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wnloads\Intrastate Arguelles\"/>
    </mc:Choice>
  </mc:AlternateContent>
  <xr:revisionPtr revIDLastSave="0" documentId="8_{98655DEE-9BC6-4B30-8E16-35EA953C335D}" xr6:coauthVersionLast="47" xr6:coauthVersionMax="47" xr10:uidLastSave="{00000000-0000-0000-0000-000000000000}"/>
  <bookViews>
    <workbookView xWindow="24830" yWindow="5360" windowWidth="20800" windowHeight="15480" xr2:uid="{00000000-000D-0000-FFFF-FFFF00000000}"/>
  </bookViews>
  <sheets>
    <sheet name="Promedios" sheetId="1" r:id="rId1"/>
    <sheet name="Máximos" sheetId="4" r:id="rId2"/>
    <sheet name="Mínimos" sheetId="5" r:id="rId3"/>
  </sheets>
  <externalReferences>
    <externalReference r:id="rId4"/>
  </externalReference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5" l="1"/>
  <c r="K39" i="5"/>
  <c r="H39" i="4"/>
  <c r="K39" i="4"/>
  <c r="H43" i="1"/>
  <c r="K43" i="1"/>
  <c r="L43" i="1"/>
  <c r="K42" i="1"/>
  <c r="H42" i="1"/>
  <c r="H41" i="1"/>
  <c r="K41" i="1"/>
  <c r="H40" i="1"/>
  <c r="K40" i="1"/>
  <c r="J33" i="5"/>
  <c r="J25" i="5"/>
  <c r="J17" i="5"/>
  <c r="J9" i="5"/>
  <c r="I35" i="5"/>
  <c r="J35" i="5" s="1"/>
  <c r="I34" i="5"/>
  <c r="J34" i="5" s="1"/>
  <c r="I33" i="5"/>
  <c r="I32" i="5"/>
  <c r="J32" i="5" s="1"/>
  <c r="I31" i="5"/>
  <c r="J31" i="5" s="1"/>
  <c r="I30" i="5"/>
  <c r="J30" i="5" s="1"/>
  <c r="I29" i="5"/>
  <c r="J29" i="5" s="1"/>
  <c r="I28" i="5"/>
  <c r="J28" i="5" s="1"/>
  <c r="I27" i="5"/>
  <c r="J27" i="5" s="1"/>
  <c r="I26" i="5"/>
  <c r="J26" i="5" s="1"/>
  <c r="I25" i="5"/>
  <c r="I24" i="5"/>
  <c r="J24" i="5" s="1"/>
  <c r="I23" i="5"/>
  <c r="J23" i="5" s="1"/>
  <c r="I22" i="5"/>
  <c r="J22" i="5" s="1"/>
  <c r="I21" i="5"/>
  <c r="J21" i="5" s="1"/>
  <c r="I20" i="5"/>
  <c r="J20" i="5" s="1"/>
  <c r="I19" i="5"/>
  <c r="J19" i="5" s="1"/>
  <c r="I18" i="5"/>
  <c r="J18" i="5" s="1"/>
  <c r="I17" i="5"/>
  <c r="I16" i="5"/>
  <c r="J16" i="5" s="1"/>
  <c r="I15" i="5"/>
  <c r="J15" i="5" s="1"/>
  <c r="I14" i="5"/>
  <c r="J14" i="5" s="1"/>
  <c r="I13" i="5"/>
  <c r="J13" i="5" s="1"/>
  <c r="I12" i="5"/>
  <c r="J12" i="5" s="1"/>
  <c r="I11" i="5"/>
  <c r="J11" i="5" s="1"/>
  <c r="I10" i="5"/>
  <c r="J10" i="5" s="1"/>
  <c r="I9" i="5"/>
  <c r="I8" i="5"/>
  <c r="J8" i="5" s="1"/>
  <c r="I7" i="5"/>
  <c r="J7" i="5" s="1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39" i="5" s="1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39" i="5" s="1"/>
  <c r="C35" i="5"/>
  <c r="C34" i="5"/>
  <c r="C33" i="5"/>
  <c r="C32" i="5"/>
  <c r="C31" i="5"/>
  <c r="C30" i="5"/>
  <c r="C29" i="5"/>
  <c r="C28" i="5"/>
  <c r="C27" i="5"/>
  <c r="J39" i="5" l="1"/>
  <c r="I39" i="5"/>
  <c r="C26" i="5"/>
  <c r="C25" i="5"/>
  <c r="C24" i="5"/>
  <c r="E24" i="5" s="1"/>
  <c r="C23" i="5"/>
  <c r="E23" i="5" s="1"/>
  <c r="C22" i="5"/>
  <c r="C21" i="5"/>
  <c r="C20" i="5"/>
  <c r="C19" i="5"/>
  <c r="C18" i="5"/>
  <c r="C17" i="5"/>
  <c r="C16" i="5"/>
  <c r="E16" i="5" s="1"/>
  <c r="C15" i="5"/>
  <c r="E15" i="5" s="1"/>
  <c r="C14" i="5"/>
  <c r="C13" i="5"/>
  <c r="C12" i="5"/>
  <c r="C11" i="5"/>
  <c r="C10" i="5"/>
  <c r="C9" i="5"/>
  <c r="C8" i="5"/>
  <c r="C7" i="5"/>
  <c r="C39" i="5" s="1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G35" i="5"/>
  <c r="G34" i="5"/>
  <c r="G33" i="5"/>
  <c r="G32" i="5"/>
  <c r="G31" i="5"/>
  <c r="G30" i="5"/>
  <c r="G29" i="5"/>
  <c r="G28" i="5"/>
  <c r="G27" i="5"/>
  <c r="G26" i="5"/>
  <c r="G25" i="5"/>
  <c r="E25" i="5"/>
  <c r="G24" i="5"/>
  <c r="G23" i="5"/>
  <c r="G22" i="5"/>
  <c r="G21" i="5"/>
  <c r="E21" i="5"/>
  <c r="G20" i="5"/>
  <c r="E20" i="5"/>
  <c r="G19" i="5"/>
  <c r="E19" i="5"/>
  <c r="G18" i="5"/>
  <c r="G17" i="5"/>
  <c r="E17" i="5"/>
  <c r="G16" i="5"/>
  <c r="G15" i="5"/>
  <c r="G14" i="5"/>
  <c r="G13" i="5"/>
  <c r="E13" i="5"/>
  <c r="G12" i="5"/>
  <c r="E12" i="5"/>
  <c r="G11" i="5"/>
  <c r="E11" i="5"/>
  <c r="G10" i="5"/>
  <c r="G9" i="5"/>
  <c r="E9" i="5"/>
  <c r="G8" i="5"/>
  <c r="E8" i="5"/>
  <c r="G7" i="5"/>
  <c r="G39" i="5" s="1"/>
  <c r="J14" i="4"/>
  <c r="J10" i="4"/>
  <c r="I35" i="4"/>
  <c r="J35" i="4" s="1"/>
  <c r="I34" i="4"/>
  <c r="J34" i="4" s="1"/>
  <c r="I33" i="4"/>
  <c r="J33" i="4" s="1"/>
  <c r="I32" i="4"/>
  <c r="J32" i="4" s="1"/>
  <c r="I31" i="4"/>
  <c r="J31" i="4" s="1"/>
  <c r="I30" i="4"/>
  <c r="J30" i="4" s="1"/>
  <c r="I29" i="4"/>
  <c r="J29" i="4" s="1"/>
  <c r="I28" i="4"/>
  <c r="J28" i="4" s="1"/>
  <c r="I27" i="4"/>
  <c r="J27" i="4" s="1"/>
  <c r="I26" i="4"/>
  <c r="J26" i="4" s="1"/>
  <c r="I25" i="4"/>
  <c r="J25" i="4" s="1"/>
  <c r="I24" i="4"/>
  <c r="J24" i="4" s="1"/>
  <c r="I23" i="4"/>
  <c r="J23" i="4" s="1"/>
  <c r="I22" i="4"/>
  <c r="J22" i="4" s="1"/>
  <c r="I21" i="4"/>
  <c r="J21" i="4" s="1"/>
  <c r="I20" i="4"/>
  <c r="J20" i="4" s="1"/>
  <c r="I19" i="4"/>
  <c r="J19" i="4" s="1"/>
  <c r="I18" i="4"/>
  <c r="J18" i="4" s="1"/>
  <c r="I17" i="4"/>
  <c r="J17" i="4" s="1"/>
  <c r="I16" i="4"/>
  <c r="J16" i="4" s="1"/>
  <c r="I15" i="4"/>
  <c r="J15" i="4" s="1"/>
  <c r="I14" i="4"/>
  <c r="I13" i="4"/>
  <c r="J13" i="4" s="1"/>
  <c r="I12" i="4"/>
  <c r="J12" i="4" s="1"/>
  <c r="I11" i="4"/>
  <c r="J11" i="4" s="1"/>
  <c r="I10" i="4"/>
  <c r="I9" i="4"/>
  <c r="J9" i="4" s="1"/>
  <c r="I8" i="4"/>
  <c r="J8" i="4" s="1"/>
  <c r="I7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D35" i="4"/>
  <c r="D34" i="4"/>
  <c r="E34" i="4" s="1"/>
  <c r="D33" i="4"/>
  <c r="D32" i="4"/>
  <c r="D31" i="4"/>
  <c r="D30" i="4"/>
  <c r="E30" i="4" s="1"/>
  <c r="D29" i="4"/>
  <c r="D28" i="4"/>
  <c r="D27" i="4"/>
  <c r="D26" i="4"/>
  <c r="E26" i="4" s="1"/>
  <c r="D25" i="4"/>
  <c r="D24" i="4"/>
  <c r="D23" i="4"/>
  <c r="E23" i="4" s="1"/>
  <c r="D22" i="4"/>
  <c r="D21" i="4"/>
  <c r="D20" i="4"/>
  <c r="D19" i="4"/>
  <c r="D18" i="4"/>
  <c r="D17" i="4"/>
  <c r="D16" i="4"/>
  <c r="D15" i="4"/>
  <c r="E15" i="4" s="1"/>
  <c r="D14" i="4"/>
  <c r="D13" i="4"/>
  <c r="D12" i="4"/>
  <c r="D11" i="4"/>
  <c r="D10" i="4"/>
  <c r="D9" i="4"/>
  <c r="D8" i="4"/>
  <c r="D7" i="4"/>
  <c r="C35" i="4"/>
  <c r="E35" i="4" s="1"/>
  <c r="C34" i="4"/>
  <c r="C33" i="4"/>
  <c r="C32" i="4"/>
  <c r="C31" i="4"/>
  <c r="E31" i="4" s="1"/>
  <c r="C30" i="4"/>
  <c r="C29" i="4"/>
  <c r="C28" i="4"/>
  <c r="E28" i="4" s="1"/>
  <c r="C27" i="4"/>
  <c r="E27" i="4" s="1"/>
  <c r="C26" i="4"/>
  <c r="C25" i="4"/>
  <c r="C24" i="4"/>
  <c r="E24" i="4" s="1"/>
  <c r="C23" i="4"/>
  <c r="C22" i="4"/>
  <c r="C21" i="4"/>
  <c r="C20" i="4"/>
  <c r="C19" i="4"/>
  <c r="C18" i="4"/>
  <c r="C17" i="4"/>
  <c r="C16" i="4"/>
  <c r="E16" i="4" s="1"/>
  <c r="C15" i="4"/>
  <c r="C14" i="4"/>
  <c r="C13" i="4"/>
  <c r="C12" i="4"/>
  <c r="E12" i="4" s="1"/>
  <c r="C11" i="4"/>
  <c r="C10" i="4"/>
  <c r="C9" i="4"/>
  <c r="C8" i="4"/>
  <c r="E8" i="4" s="1"/>
  <c r="C7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G35" i="4"/>
  <c r="G34" i="4"/>
  <c r="G33" i="4"/>
  <c r="E33" i="4"/>
  <c r="G32" i="4"/>
  <c r="E32" i="4"/>
  <c r="G31" i="4"/>
  <c r="G30" i="4"/>
  <c r="G29" i="4"/>
  <c r="E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39" i="4" s="1"/>
  <c r="J22" i="1"/>
  <c r="J10" i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I9" i="1"/>
  <c r="J9" i="1" s="1"/>
  <c r="I8" i="1"/>
  <c r="J8" i="1" s="1"/>
  <c r="I7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8" i="1"/>
  <c r="G7" i="1"/>
  <c r="G9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C14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3" i="1"/>
  <c r="C12" i="1"/>
  <c r="C11" i="1"/>
  <c r="C10" i="1"/>
  <c r="C9" i="1"/>
  <c r="C8" i="1"/>
  <c r="E8" i="1" s="1"/>
  <c r="C7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E7" i="1" l="1"/>
  <c r="C40" i="1"/>
  <c r="C41" i="1"/>
  <c r="C43" i="1"/>
  <c r="C42" i="1"/>
  <c r="G43" i="1"/>
  <c r="G42" i="1"/>
  <c r="G41" i="1"/>
  <c r="G40" i="1"/>
  <c r="F39" i="4"/>
  <c r="B39" i="4"/>
  <c r="E10" i="4"/>
  <c r="E7" i="5"/>
  <c r="F42" i="1"/>
  <c r="F41" i="1"/>
  <c r="F40" i="1"/>
  <c r="F43" i="1"/>
  <c r="B43" i="1"/>
  <c r="B42" i="1"/>
  <c r="B41" i="1"/>
  <c r="B40" i="1"/>
  <c r="E25" i="4"/>
  <c r="J7" i="4"/>
  <c r="J39" i="4" s="1"/>
  <c r="I39" i="4"/>
  <c r="B39" i="5"/>
  <c r="J7" i="1"/>
  <c r="I43" i="1"/>
  <c r="I42" i="1"/>
  <c r="I41" i="1"/>
  <c r="I40" i="1"/>
  <c r="C39" i="4"/>
  <c r="E7" i="4"/>
  <c r="E39" i="4" s="1"/>
  <c r="D39" i="4"/>
  <c r="D42" i="1"/>
  <c r="D41" i="1"/>
  <c r="D40" i="1"/>
  <c r="D43" i="1"/>
  <c r="E11" i="4"/>
  <c r="E19" i="4"/>
  <c r="E10" i="5"/>
  <c r="E14" i="5"/>
  <c r="E18" i="5"/>
  <c r="E22" i="5"/>
  <c r="E26" i="5"/>
  <c r="E27" i="5"/>
  <c r="E29" i="5"/>
  <c r="E31" i="5"/>
  <c r="E33" i="5"/>
  <c r="E35" i="5"/>
  <c r="E13" i="4"/>
  <c r="E18" i="4"/>
  <c r="E20" i="4"/>
  <c r="E28" i="5"/>
  <c r="E30" i="5"/>
  <c r="E32" i="5"/>
  <c r="E34" i="5"/>
  <c r="E22" i="4"/>
  <c r="E21" i="4"/>
  <c r="E17" i="4"/>
  <c r="E14" i="4"/>
  <c r="E9" i="4"/>
  <c r="E9" i="1"/>
  <c r="E39" i="5" l="1"/>
  <c r="J43" i="1"/>
  <c r="J40" i="1"/>
  <c r="J42" i="1"/>
  <c r="J41" i="1"/>
  <c r="E11" i="1"/>
  <c r="E10" i="1"/>
  <c r="E15" i="1" l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0" i="1"/>
  <c r="E18" i="1"/>
  <c r="E16" i="1"/>
  <c r="E13" i="1"/>
  <c r="E12" i="1" l="1"/>
  <c r="E14" i="1"/>
  <c r="E17" i="1"/>
  <c r="E19" i="1"/>
  <c r="E21" i="1"/>
  <c r="E42" i="1" l="1"/>
  <c r="E41" i="1"/>
  <c r="E40" i="1"/>
  <c r="E43" i="1"/>
</calcChain>
</file>

<file path=xl/sharedStrings.xml><?xml version="1.0" encoding="utf-8"?>
<sst xmlns="http://schemas.openxmlformats.org/spreadsheetml/2006/main" count="75" uniqueCount="32">
  <si>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</si>
  <si>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</si>
  <si>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</si>
  <si>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</si>
  <si>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</si>
  <si>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</si>
  <si>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</si>
  <si>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</si>
  <si>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</si>
  <si>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</si>
  <si>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</si>
  <si>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</si>
  <si>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</si>
  <si>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</si>
  <si>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</si>
  <si>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</si>
  <si>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</si>
  <si>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</si>
  <si>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</si>
  <si>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</si>
  <si>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</si>
  <si>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</si>
  <si>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</si>
  <si>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</si>
  <si>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</si>
  <si>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</si>
  <si>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</si>
  <si>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INFORME MENSUAL DE VALORES PROMEDIO DIARIOS DEL MES DE AGOSTO 2016</t>
  </si>
  <si>
    <t>INFORME MENSUAL  DE REGISTROS MAXIMOS DIARIOS DEL MES DE AGOSTO 2016</t>
  </si>
  <si>
    <t>INFORME MENSUAL  DE REGISTROS MINIMOS DIARIOS DEL MES DEAGOSTO 2016</t>
  </si>
  <si>
    <t>ARGUELLES PIPELINE S. DE. R.L. DE C.V.</t>
  </si>
  <si>
    <t xml:space="preserve">CARRETERA  FEDERAL REYNOSA NUEVO LAREDO KM. 20+100, EJIDO REYNOSA DIAS, CP 88790,  REYNOSA TAMP.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</si>
</sst>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(* #,##0.000_);_(* \(#,##0.000\);_(* &quot;-&quot;??_);_(@_)"/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6" fontId="5" fillId="0" borderId="15" xfId="1" applyNumberFormat="1" applyFont="1" applyFill="1" applyBorder="1" applyAlignment="1" applyProtection="1">
      <alignment horizontal="center" vertical="center"/>
      <protection locked="0"/>
    </xf>
    <xf numFmtId="166" fontId="5" fillId="0" borderId="15" xfId="1" applyNumberFormat="1" applyFont="1" applyBorder="1" applyAlignment="1" applyProtection="1">
      <alignment horizontal="center" vertical="center"/>
      <protection locked="0"/>
    </xf>
    <xf numFmtId="166" fontId="5" fillId="0" borderId="17" xfId="1" applyNumberFormat="1" applyFont="1" applyFill="1" applyBorder="1" applyAlignment="1" applyProtection="1">
      <alignment horizontal="center" vertical="center"/>
      <protection locked="0"/>
    </xf>
    <xf numFmtId="166" fontId="5" fillId="0" borderId="14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5" fontId="9" fillId="2" borderId="12" xfId="1" applyNumberFormat="1" applyFont="1" applyFill="1" applyBorder="1" applyAlignment="1">
      <alignment horizontal="center" vertical="center" wrapText="1"/>
    </xf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6" fontId="5" fillId="0" borderId="31" xfId="1" applyNumberFormat="1" applyFont="1" applyFill="1" applyBorder="1" applyAlignment="1" applyProtection="1">
      <alignment horizontal="center" vertical="center"/>
      <protection locked="0"/>
    </xf>
    <xf numFmtId="166" fontId="5" fillId="0" borderId="19" xfId="0" applyNumberFormat="1" applyFont="1" applyBorder="1" applyProtection="1">
      <protection locked="0"/>
    </xf>
    <xf numFmtId="166" fontId="5" fillId="0" borderId="14" xfId="0" applyNumberFormat="1" applyFont="1" applyBorder="1" applyProtection="1">
      <protection locked="0"/>
    </xf>
    <xf numFmtId="166" fontId="5" fillId="0" borderId="16" xfId="0" applyNumberFormat="1" applyFont="1" applyBorder="1" applyProtection="1">
      <protection locked="0"/>
    </xf>
    <xf numFmtId="0" fontId="5" fillId="0" borderId="20" xfId="0" applyFont="1" applyBorder="1" applyProtection="1">
      <protection locked="0"/>
    </xf>
    <xf numFmtId="166" fontId="5" fillId="0" borderId="20" xfId="0" applyNumberFormat="1" applyFont="1" applyBorder="1" applyProtection="1">
      <protection locked="0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6" fontId="6" fillId="0" borderId="29" xfId="1" applyNumberFormat="1" applyFont="1" applyFill="1" applyBorder="1" applyAlignment="1" applyProtection="1">
      <alignment horizontal="center" vertical="center"/>
    </xf>
    <xf numFmtId="166" fontId="6" fillId="0" borderId="30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5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5" fontId="9" fillId="6" borderId="12" xfId="1" applyNumberFormat="1" applyFont="1" applyFill="1" applyBorder="1" applyAlignment="1">
      <alignment horizontal="center" vertical="center" wrapText="1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3" fillId="2" borderId="2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28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TERGAS/Documents/CARLOS%20FLORES/TERGAS%202016/REPOR-DE%20OPER-ARGUELLES%20PIPELINE/AGOSTO-29-2016/AGOSTO-29-2016/T1P_CH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P_CH"/>
    </sheetNames>
    <sheetDataSet>
      <sheetData sheetId="0">
        <row r="157">
          <cell r="D157">
            <v>96.807900000000004</v>
          </cell>
          <cell r="E157">
            <v>0.22885800000000001</v>
          </cell>
          <cell r="F157">
            <v>0.74850099999999997</v>
          </cell>
          <cell r="G157">
            <v>1.9225699999999999</v>
          </cell>
          <cell r="Y157">
            <v>0.57625099999999996</v>
          </cell>
          <cell r="Z157">
            <v>1025.28</v>
          </cell>
        </row>
        <row r="158">
          <cell r="D158">
            <v>96.818200000000004</v>
          </cell>
          <cell r="E158">
            <v>0.23444799999999999</v>
          </cell>
          <cell r="F158">
            <v>0.74896700000000005</v>
          </cell>
          <cell r="G158">
            <v>1.91229</v>
          </cell>
          <cell r="Y158">
            <v>0.57613700000000001</v>
          </cell>
          <cell r="Z158">
            <v>1025</v>
          </cell>
        </row>
        <row r="159">
          <cell r="D159">
            <v>96.724999999999994</v>
          </cell>
          <cell r="E159">
            <v>0.260598</v>
          </cell>
          <cell r="F159">
            <v>0.75273199999999996</v>
          </cell>
          <cell r="G159">
            <v>1.9581</v>
          </cell>
          <cell r="Y159">
            <v>0.57672400000000001</v>
          </cell>
          <cell r="Z159">
            <v>1025.3900000000001</v>
          </cell>
        </row>
        <row r="160">
          <cell r="D160">
            <v>96.833600000000004</v>
          </cell>
          <cell r="E160">
            <v>0.21960099999999999</v>
          </cell>
          <cell r="F160">
            <v>0.758413</v>
          </cell>
          <cell r="G160">
            <v>1.9067499999999999</v>
          </cell>
          <cell r="Y160">
            <v>0.576067</v>
          </cell>
          <cell r="Z160">
            <v>1024.9000000000001</v>
          </cell>
        </row>
        <row r="161">
          <cell r="D161">
            <v>96.790300000000002</v>
          </cell>
          <cell r="E161">
            <v>0.21993099999999999</v>
          </cell>
          <cell r="F161">
            <v>0.77617800000000003</v>
          </cell>
          <cell r="G161">
            <v>1.91828</v>
          </cell>
          <cell r="Y161">
            <v>0.57649499999999998</v>
          </cell>
          <cell r="Z161">
            <v>1025.1099999999999</v>
          </cell>
        </row>
        <row r="162">
          <cell r="D162">
            <v>96.837299999999999</v>
          </cell>
          <cell r="E162">
            <v>0.227496</v>
          </cell>
          <cell r="F162">
            <v>0.76765300000000003</v>
          </cell>
          <cell r="G162">
            <v>1.88096</v>
          </cell>
          <cell r="Y162">
            <v>0.57613300000000001</v>
          </cell>
          <cell r="Z162">
            <v>1024.6300000000001</v>
          </cell>
        </row>
        <row r="163">
          <cell r="D163">
            <v>96.8035</v>
          </cell>
          <cell r="E163">
            <v>0.247368</v>
          </cell>
          <cell r="F163">
            <v>0.75441999999999998</v>
          </cell>
          <cell r="G163">
            <v>1.9014800000000001</v>
          </cell>
          <cell r="Y163">
            <v>0.57626999999999995</v>
          </cell>
          <cell r="Z163">
            <v>1024.8499999999999</v>
          </cell>
        </row>
        <row r="164">
          <cell r="D164">
            <v>96.769499999999994</v>
          </cell>
          <cell r="E164">
            <v>0.259154</v>
          </cell>
          <cell r="F164">
            <v>0.75040300000000004</v>
          </cell>
          <cell r="G164">
            <v>1.90459</v>
          </cell>
          <cell r="Y164">
            <v>0.57659400000000005</v>
          </cell>
          <cell r="Z164">
            <v>1025.26</v>
          </cell>
        </row>
        <row r="165">
          <cell r="D165">
            <v>96.783299999999997</v>
          </cell>
          <cell r="E165">
            <v>0.262764</v>
          </cell>
          <cell r="F165">
            <v>0.74454600000000004</v>
          </cell>
          <cell r="G165">
            <v>1.8977900000000001</v>
          </cell>
          <cell r="Y165">
            <v>0.57646200000000003</v>
          </cell>
          <cell r="Z165">
            <v>1025.1400000000001</v>
          </cell>
        </row>
        <row r="166">
          <cell r="D166">
            <v>96.740399999999994</v>
          </cell>
          <cell r="E166">
            <v>0.26450299999999999</v>
          </cell>
          <cell r="F166">
            <v>0.73695500000000003</v>
          </cell>
          <cell r="G166">
            <v>1.9534</v>
          </cell>
          <cell r="Y166">
            <v>0.5766</v>
          </cell>
          <cell r="Z166">
            <v>1025.53</v>
          </cell>
        </row>
        <row r="167">
          <cell r="D167">
            <v>96.505399999999995</v>
          </cell>
          <cell r="E167">
            <v>0.26383000000000001</v>
          </cell>
          <cell r="F167">
            <v>0.753664</v>
          </cell>
          <cell r="G167">
            <v>2.16709</v>
          </cell>
          <cell r="Y167">
            <v>0.57786099999999996</v>
          </cell>
          <cell r="Z167">
            <v>1027.0999999999999</v>
          </cell>
        </row>
        <row r="168">
          <cell r="D168">
            <v>96.402799999999999</v>
          </cell>
          <cell r="E168">
            <v>0.25589800000000001</v>
          </cell>
          <cell r="F168">
            <v>0.79959100000000005</v>
          </cell>
          <cell r="G168">
            <v>2.24688</v>
          </cell>
          <cell r="Y168">
            <v>0.57846299999999995</v>
          </cell>
          <cell r="Z168">
            <v>1027.02</v>
          </cell>
        </row>
        <row r="169">
          <cell r="D169">
            <v>96.634</v>
          </cell>
          <cell r="E169">
            <v>0.25872000000000001</v>
          </cell>
          <cell r="F169">
            <v>0.78435200000000005</v>
          </cell>
          <cell r="G169">
            <v>2.0342099999999999</v>
          </cell>
          <cell r="Y169">
            <v>0.57721800000000001</v>
          </cell>
          <cell r="Z169">
            <v>1025.4000000000001</v>
          </cell>
        </row>
        <row r="170">
          <cell r="D170">
            <v>96.583299999999994</v>
          </cell>
          <cell r="E170">
            <v>0.26481300000000002</v>
          </cell>
          <cell r="F170">
            <v>0.77577300000000005</v>
          </cell>
          <cell r="G170">
            <v>2.0897100000000002</v>
          </cell>
          <cell r="Y170">
            <v>0.57739200000000002</v>
          </cell>
          <cell r="Z170">
            <v>1025.79</v>
          </cell>
        </row>
        <row r="171">
          <cell r="D171">
            <v>96.890799999999999</v>
          </cell>
          <cell r="E171">
            <v>0.22128900000000001</v>
          </cell>
          <cell r="F171">
            <v>0.72947200000000001</v>
          </cell>
          <cell r="G171">
            <v>1.8834200000000001</v>
          </cell>
          <cell r="Y171">
            <v>0.57562899999999995</v>
          </cell>
          <cell r="Z171">
            <v>1024.92</v>
          </cell>
        </row>
        <row r="172">
          <cell r="D172">
            <v>97.241399999999999</v>
          </cell>
          <cell r="E172">
            <v>0.23455500000000001</v>
          </cell>
          <cell r="F172">
            <v>0.648254</v>
          </cell>
          <cell r="G172">
            <v>1.62679</v>
          </cell>
          <cell r="Y172">
            <v>0.57333299999999998</v>
          </cell>
          <cell r="Z172">
            <v>1023.15</v>
          </cell>
        </row>
        <row r="173">
          <cell r="D173">
            <v>97.275300000000001</v>
          </cell>
          <cell r="E173">
            <v>0.236956</v>
          </cell>
          <cell r="F173">
            <v>0.62460899999999997</v>
          </cell>
          <cell r="G173">
            <v>1.63341</v>
          </cell>
          <cell r="Y173">
            <v>0.57286999999999999</v>
          </cell>
          <cell r="Z173">
            <v>1022.98</v>
          </cell>
        </row>
        <row r="174">
          <cell r="D174">
            <v>97.084999999999994</v>
          </cell>
          <cell r="E174">
            <v>0.24795900000000001</v>
          </cell>
          <cell r="F174">
            <v>0.65500599999999998</v>
          </cell>
          <cell r="G174">
            <v>1.7500500000000001</v>
          </cell>
          <cell r="Y174">
            <v>0.57419600000000004</v>
          </cell>
          <cell r="Z174">
            <v>1024.1099999999999</v>
          </cell>
        </row>
        <row r="175">
          <cell r="D175">
            <v>96.769599999999997</v>
          </cell>
          <cell r="E175">
            <v>0.21838199999999999</v>
          </cell>
          <cell r="F175">
            <v>0.85204299999999999</v>
          </cell>
          <cell r="G175">
            <v>1.8666499999999999</v>
          </cell>
          <cell r="Y175">
            <v>0.57693099999999997</v>
          </cell>
          <cell r="Z175">
            <v>1023.9</v>
          </cell>
        </row>
        <row r="176">
          <cell r="D176">
            <v>96.693100000000001</v>
          </cell>
          <cell r="E176">
            <v>0.25715300000000002</v>
          </cell>
          <cell r="F176">
            <v>0.79877100000000001</v>
          </cell>
          <cell r="G176">
            <v>1.9442200000000001</v>
          </cell>
          <cell r="Y176">
            <v>0.57714299999999996</v>
          </cell>
          <cell r="Z176">
            <v>1024.94</v>
          </cell>
        </row>
        <row r="177">
          <cell r="D177">
            <v>96.712500000000006</v>
          </cell>
          <cell r="E177">
            <v>0.301678</v>
          </cell>
          <cell r="F177">
            <v>0.73322500000000002</v>
          </cell>
          <cell r="G177">
            <v>1.9390400000000001</v>
          </cell>
          <cell r="Y177">
            <v>0.57676799999999995</v>
          </cell>
          <cell r="Z177">
            <v>1025.26</v>
          </cell>
        </row>
        <row r="178">
          <cell r="D178">
            <v>96.943399999999997</v>
          </cell>
          <cell r="E178">
            <v>0.261181</v>
          </cell>
          <cell r="F178">
            <v>0.72074099999999997</v>
          </cell>
          <cell r="G178">
            <v>1.78243</v>
          </cell>
          <cell r="Y178">
            <v>0.57543999999999995</v>
          </cell>
          <cell r="Z178">
            <v>1024.17</v>
          </cell>
        </row>
        <row r="179">
          <cell r="D179">
            <v>97.160700000000006</v>
          </cell>
          <cell r="E179">
            <v>0.175062</v>
          </cell>
          <cell r="F179">
            <v>0.73774099999999998</v>
          </cell>
          <cell r="G179">
            <v>1.6511400000000001</v>
          </cell>
          <cell r="Y179">
            <v>0.574411</v>
          </cell>
          <cell r="Z179">
            <v>1023.56</v>
          </cell>
        </row>
        <row r="180">
          <cell r="D180">
            <v>97.128200000000007</v>
          </cell>
          <cell r="E180">
            <v>0.188775</v>
          </cell>
          <cell r="F180">
            <v>0.73787199999999997</v>
          </cell>
          <cell r="G180">
            <v>1.6708099999999999</v>
          </cell>
          <cell r="Y180">
            <v>0.57452099999999995</v>
          </cell>
          <cell r="Z180">
            <v>1023.5</v>
          </cell>
        </row>
        <row r="181">
          <cell r="D181">
            <v>97.014799999999994</v>
          </cell>
          <cell r="E181">
            <v>0.212531</v>
          </cell>
          <cell r="F181">
            <v>0.74338400000000004</v>
          </cell>
          <cell r="G181">
            <v>1.75414</v>
          </cell>
          <cell r="Y181">
            <v>0.57507699999999995</v>
          </cell>
          <cell r="Z181">
            <v>1023.84</v>
          </cell>
        </row>
        <row r="182">
          <cell r="D182">
            <v>96.999499999999998</v>
          </cell>
          <cell r="E182">
            <v>0.235344</v>
          </cell>
          <cell r="F182">
            <v>0.74053199999999997</v>
          </cell>
          <cell r="G182">
            <v>1.7403599999999999</v>
          </cell>
          <cell r="Y182">
            <v>0.57521</v>
          </cell>
          <cell r="Z182">
            <v>1023.74</v>
          </cell>
        </row>
        <row r="183">
          <cell r="D183">
            <v>96.992800000000003</v>
          </cell>
          <cell r="E183">
            <v>0.22883000000000001</v>
          </cell>
          <cell r="F183">
            <v>0.75533600000000001</v>
          </cell>
          <cell r="G183">
            <v>1.7479499999999999</v>
          </cell>
          <cell r="Y183">
            <v>0.57523299999999999</v>
          </cell>
          <cell r="Z183">
            <v>1023.51</v>
          </cell>
        </row>
        <row r="184">
          <cell r="D184">
            <v>96.958299999999994</v>
          </cell>
          <cell r="E184">
            <v>0.20808299999999999</v>
          </cell>
          <cell r="F184">
            <v>0.76891200000000004</v>
          </cell>
          <cell r="G184">
            <v>1.7938099999999999</v>
          </cell>
          <cell r="Y184">
            <v>0.57545000000000002</v>
          </cell>
          <cell r="Z184">
            <v>1023.86</v>
          </cell>
        </row>
        <row r="185">
          <cell r="D185">
            <v>96.914199999999994</v>
          </cell>
          <cell r="E185">
            <v>0.22672500000000001</v>
          </cell>
          <cell r="F185">
            <v>0.76357200000000003</v>
          </cell>
          <cell r="G185">
            <v>1.8156600000000001</v>
          </cell>
          <cell r="Y185">
            <v>0.57568200000000003</v>
          </cell>
          <cell r="Z185">
            <v>1024.04</v>
          </cell>
        </row>
        <row r="186">
          <cell r="D186">
            <v>96.934399999999997</v>
          </cell>
          <cell r="E186">
            <v>0.23270299999999999</v>
          </cell>
          <cell r="F186">
            <v>0.75458199999999997</v>
          </cell>
          <cell r="G186">
            <v>1.7944100000000001</v>
          </cell>
          <cell r="Y186">
            <v>0.575569</v>
          </cell>
          <cell r="Z186">
            <v>1023.99</v>
          </cell>
        </row>
        <row r="187">
          <cell r="D187">
            <v>96.992400000000004</v>
          </cell>
          <cell r="E187">
            <v>0.21782899999999999</v>
          </cell>
          <cell r="F187">
            <v>0.75520399999999999</v>
          </cell>
          <cell r="G187">
            <v>1.7484999999999999</v>
          </cell>
          <cell r="Y187">
            <v>0.57533900000000004</v>
          </cell>
          <cell r="Z187">
            <v>1023.86</v>
          </cell>
        </row>
        <row r="188">
          <cell r="D188">
            <v>96.808000000000007</v>
          </cell>
          <cell r="E188">
            <v>0.255498</v>
          </cell>
          <cell r="F188">
            <v>0.73988100000000001</v>
          </cell>
          <cell r="G188">
            <v>1.90411</v>
          </cell>
          <cell r="Y188">
            <v>0.57614799999999999</v>
          </cell>
          <cell r="Z188">
            <v>1024.9000000000001</v>
          </cell>
        </row>
        <row r="189">
          <cell r="D189">
            <v>96.7577</v>
          </cell>
          <cell r="E189">
            <v>0.218251</v>
          </cell>
          <cell r="F189">
            <v>0.77279500000000001</v>
          </cell>
          <cell r="G189">
            <v>1.9800899999999999</v>
          </cell>
          <cell r="Y189">
            <v>0.57643500000000003</v>
          </cell>
          <cell r="Z189">
            <v>1025.1400000000001</v>
          </cell>
        </row>
        <row r="190">
          <cell r="D190">
            <v>96.617800000000003</v>
          </cell>
          <cell r="E190">
            <v>0.239064</v>
          </cell>
          <cell r="F190">
            <v>0.81244400000000006</v>
          </cell>
          <cell r="G190">
            <v>2.0432999999999999</v>
          </cell>
          <cell r="Y190">
            <v>0.57741299999999995</v>
          </cell>
          <cell r="Z190">
            <v>1025.32</v>
          </cell>
        </row>
        <row r="191">
          <cell r="D191">
            <v>96.663300000000007</v>
          </cell>
          <cell r="E191">
            <v>0.22215299999999999</v>
          </cell>
          <cell r="F191">
            <v>0.79910000000000003</v>
          </cell>
          <cell r="G191">
            <v>2.0345399999999998</v>
          </cell>
          <cell r="Y191">
            <v>0.57709500000000002</v>
          </cell>
          <cell r="Z191">
            <v>1025.44</v>
          </cell>
        </row>
        <row r="192">
          <cell r="D192">
            <v>96.595200000000006</v>
          </cell>
          <cell r="E192">
            <v>0.20921999999999999</v>
          </cell>
          <cell r="F192">
            <v>0.785964</v>
          </cell>
          <cell r="G192">
            <v>2.1226799999999999</v>
          </cell>
          <cell r="Y192">
            <v>0.57742800000000005</v>
          </cell>
          <cell r="Z192">
            <v>1026.51</v>
          </cell>
        </row>
        <row r="193">
          <cell r="D193">
            <v>96.792199999999994</v>
          </cell>
          <cell r="E193">
            <v>0.24926799999999999</v>
          </cell>
          <cell r="F193">
            <v>0.75748099999999996</v>
          </cell>
          <cell r="G193">
            <v>1.9068000000000001</v>
          </cell>
          <cell r="Y193">
            <v>0.57635400000000003</v>
          </cell>
          <cell r="Z193">
            <v>1024.8800000000001</v>
          </cell>
        </row>
        <row r="194">
          <cell r="D194">
            <v>96.885599999999997</v>
          </cell>
          <cell r="E194">
            <v>0.17869599999999999</v>
          </cell>
          <cell r="F194">
            <v>0.78078700000000001</v>
          </cell>
          <cell r="G194">
            <v>1.8619000000000001</v>
          </cell>
          <cell r="Y194">
            <v>0.57608499999999996</v>
          </cell>
          <cell r="Z194">
            <v>1025.04</v>
          </cell>
        </row>
        <row r="195">
          <cell r="D195">
            <v>96.7102</v>
          </cell>
          <cell r="E195">
            <v>0.16098100000000001</v>
          </cell>
          <cell r="F195">
            <v>0.82469899999999996</v>
          </cell>
          <cell r="G195">
            <v>2.0230100000000002</v>
          </cell>
          <cell r="Y195">
            <v>0.57709999999999995</v>
          </cell>
          <cell r="Z195">
            <v>1025.81</v>
          </cell>
        </row>
        <row r="196">
          <cell r="D196">
            <v>96.801199999999994</v>
          </cell>
          <cell r="E196">
            <v>0.14255899999999999</v>
          </cell>
          <cell r="F196">
            <v>0.81361099999999997</v>
          </cell>
          <cell r="G196">
            <v>1.9668300000000001</v>
          </cell>
          <cell r="Y196">
            <v>0.57655800000000001</v>
          </cell>
          <cell r="Z196">
            <v>1025.55</v>
          </cell>
        </row>
        <row r="197">
          <cell r="D197">
            <v>96.915800000000004</v>
          </cell>
          <cell r="E197">
            <v>0.131962</v>
          </cell>
          <cell r="F197">
            <v>0.77536099999999997</v>
          </cell>
          <cell r="G197">
            <v>1.8833200000000001</v>
          </cell>
          <cell r="Y197">
            <v>0.57598300000000002</v>
          </cell>
          <cell r="Z197">
            <v>1025.79</v>
          </cell>
        </row>
        <row r="198">
          <cell r="D198">
            <v>96.989099999999993</v>
          </cell>
          <cell r="E198">
            <v>0.13374800000000001</v>
          </cell>
          <cell r="F198">
            <v>0.77864</v>
          </cell>
          <cell r="G198">
            <v>1.7986899999999999</v>
          </cell>
          <cell r="Y198">
            <v>0.57570600000000005</v>
          </cell>
          <cell r="Z198">
            <v>1025.24</v>
          </cell>
        </row>
        <row r="199">
          <cell r="D199">
            <v>97.087800000000001</v>
          </cell>
          <cell r="E199">
            <v>0.155116</v>
          </cell>
          <cell r="F199">
            <v>0.75352399999999997</v>
          </cell>
          <cell r="G199">
            <v>1.7049399999999999</v>
          </cell>
          <cell r="Y199">
            <v>0.57507200000000003</v>
          </cell>
          <cell r="Z199">
            <v>1024.52</v>
          </cell>
        </row>
        <row r="200">
          <cell r="D200">
            <v>97.076800000000006</v>
          </cell>
          <cell r="E200">
            <v>0.16550799999999999</v>
          </cell>
          <cell r="F200">
            <v>0.73753199999999997</v>
          </cell>
          <cell r="G200">
            <v>1.71292</v>
          </cell>
          <cell r="Y200">
            <v>0.57514200000000004</v>
          </cell>
          <cell r="Z200">
            <v>1024.8599999999999</v>
          </cell>
        </row>
        <row r="201">
          <cell r="D201">
            <v>97.085599999999999</v>
          </cell>
          <cell r="E201">
            <v>0.13990900000000001</v>
          </cell>
          <cell r="F201">
            <v>0.71592299999999998</v>
          </cell>
          <cell r="G201">
            <v>1.7515000000000001</v>
          </cell>
          <cell r="Y201">
            <v>0.57499400000000001</v>
          </cell>
          <cell r="Z201">
            <v>1025.5999999999999</v>
          </cell>
        </row>
        <row r="202">
          <cell r="D202">
            <v>97.064300000000003</v>
          </cell>
          <cell r="E202">
            <v>0.152196</v>
          </cell>
          <cell r="F202">
            <v>0.72385200000000005</v>
          </cell>
          <cell r="G202">
            <v>1.7576099999999999</v>
          </cell>
          <cell r="Y202">
            <v>0.57508599999999999</v>
          </cell>
          <cell r="Z202">
            <v>1025.3499999999999</v>
          </cell>
        </row>
        <row r="203">
          <cell r="D203">
            <v>97.094099999999997</v>
          </cell>
          <cell r="E203">
            <v>0.16961200000000001</v>
          </cell>
          <cell r="F203">
            <v>0.74979799999999996</v>
          </cell>
          <cell r="G203">
            <v>1.6955</v>
          </cell>
          <cell r="Y203">
            <v>0.57494400000000001</v>
          </cell>
          <cell r="Z203">
            <v>1024.18</v>
          </cell>
        </row>
        <row r="204">
          <cell r="D204">
            <v>97.169200000000004</v>
          </cell>
          <cell r="E204">
            <v>0.190993</v>
          </cell>
          <cell r="F204">
            <v>0.71496800000000005</v>
          </cell>
          <cell r="G204">
            <v>1.63727</v>
          </cell>
          <cell r="Y204">
            <v>0.57434300000000005</v>
          </cell>
          <cell r="Z204">
            <v>1023.76</v>
          </cell>
        </row>
        <row r="205">
          <cell r="D205">
            <v>97.191500000000005</v>
          </cell>
          <cell r="E205">
            <v>0.17191200000000001</v>
          </cell>
          <cell r="F205">
            <v>0.73553299999999999</v>
          </cell>
          <cell r="G205">
            <v>1.6223799999999999</v>
          </cell>
          <cell r="Y205">
            <v>0.574291</v>
          </cell>
          <cell r="Z205">
            <v>1023.48</v>
          </cell>
        </row>
        <row r="206">
          <cell r="D206">
            <v>97.026600000000002</v>
          </cell>
          <cell r="E206">
            <v>0.135377</v>
          </cell>
          <cell r="F206">
            <v>0.78414399999999995</v>
          </cell>
          <cell r="G206">
            <v>1.7791699999999999</v>
          </cell>
          <cell r="Y206">
            <v>0.57531399999999999</v>
          </cell>
          <cell r="Z206">
            <v>1024.46</v>
          </cell>
        </row>
        <row r="207">
          <cell r="D207">
            <v>96.918000000000006</v>
          </cell>
          <cell r="E207">
            <v>0.13624600000000001</v>
          </cell>
          <cell r="F207">
            <v>0.79559599999999997</v>
          </cell>
          <cell r="G207">
            <v>1.8657600000000001</v>
          </cell>
          <cell r="Y207">
            <v>0.57598300000000002</v>
          </cell>
          <cell r="Z207">
            <v>1025.21</v>
          </cell>
        </row>
        <row r="208">
          <cell r="D208">
            <v>96.97</v>
          </cell>
          <cell r="E208">
            <v>0.13839499999999999</v>
          </cell>
          <cell r="F208">
            <v>0.80069699999999999</v>
          </cell>
          <cell r="G208">
            <v>1.80548</v>
          </cell>
          <cell r="Y208">
            <v>0.57577199999999995</v>
          </cell>
          <cell r="Z208">
            <v>1024.71</v>
          </cell>
        </row>
        <row r="209">
          <cell r="D209">
            <v>96.982600000000005</v>
          </cell>
          <cell r="E209">
            <v>0.144617</v>
          </cell>
          <cell r="F209">
            <v>0.80948200000000003</v>
          </cell>
          <cell r="G209">
            <v>1.7836099999999999</v>
          </cell>
          <cell r="Y209">
            <v>0.57569199999999998</v>
          </cell>
          <cell r="Z209">
            <v>1024.26</v>
          </cell>
        </row>
        <row r="210">
          <cell r="D210">
            <v>96.998400000000004</v>
          </cell>
          <cell r="E210">
            <v>0.13885800000000001</v>
          </cell>
          <cell r="F210">
            <v>0.82452599999999998</v>
          </cell>
          <cell r="G210">
            <v>1.76318</v>
          </cell>
          <cell r="Y210">
            <v>0.57565999999999995</v>
          </cell>
          <cell r="Z210">
            <v>1023.92</v>
          </cell>
        </row>
        <row r="211">
          <cell r="D211">
            <v>97.002200000000002</v>
          </cell>
          <cell r="E211">
            <v>0.13636999999999999</v>
          </cell>
          <cell r="F211">
            <v>0.82590799999999998</v>
          </cell>
          <cell r="G211">
            <v>1.7548699999999999</v>
          </cell>
          <cell r="Y211">
            <v>0.575685</v>
          </cell>
          <cell r="Z211">
            <v>1023.97</v>
          </cell>
        </row>
        <row r="212">
          <cell r="D212">
            <v>97.001999999999995</v>
          </cell>
          <cell r="E212">
            <v>0.13836499999999999</v>
          </cell>
          <cell r="F212">
            <v>0.820631</v>
          </cell>
          <cell r="G212">
            <v>1.7575000000000001</v>
          </cell>
          <cell r="Y212">
            <v>0.57566499999999998</v>
          </cell>
          <cell r="Z212">
            <v>1024.04</v>
          </cell>
        </row>
        <row r="213">
          <cell r="D213">
            <v>96.882400000000004</v>
          </cell>
          <cell r="E213">
            <v>0.118718</v>
          </cell>
          <cell r="F213">
            <v>0.865394</v>
          </cell>
          <cell r="G213">
            <v>1.86496</v>
          </cell>
          <cell r="Y213">
            <v>0.57638500000000004</v>
          </cell>
          <cell r="Z213">
            <v>1024.3699999999999</v>
          </cell>
        </row>
        <row r="214">
          <cell r="D214">
            <v>96.770799999999994</v>
          </cell>
          <cell r="E214">
            <v>0.13252700000000001</v>
          </cell>
          <cell r="F214">
            <v>0.86180299999999999</v>
          </cell>
          <cell r="G214">
            <v>1.9479200000000001</v>
          </cell>
          <cell r="Y214">
            <v>0.57703300000000002</v>
          </cell>
          <cell r="Z214">
            <v>1025.24</v>
          </cell>
        </row>
        <row r="215">
          <cell r="D215">
            <v>96.712999999999994</v>
          </cell>
          <cell r="E215">
            <v>0.14720900000000001</v>
          </cell>
          <cell r="F215">
            <v>0.87465400000000004</v>
          </cell>
          <cell r="G215">
            <v>1.9770099999999999</v>
          </cell>
          <cell r="Y215">
            <v>0.57739499999999999</v>
          </cell>
          <cell r="Z215">
            <v>1025.24</v>
          </cell>
        </row>
        <row r="216">
          <cell r="D216">
            <v>96.842699999999994</v>
          </cell>
          <cell r="E216">
            <v>0.14198</v>
          </cell>
          <cell r="F216">
            <v>0.83365999999999996</v>
          </cell>
          <cell r="G216">
            <v>1.8952199999999999</v>
          </cell>
          <cell r="Y216">
            <v>0.57655699999999999</v>
          </cell>
          <cell r="Z216">
            <v>1025.05</v>
          </cell>
        </row>
        <row r="217">
          <cell r="D217">
            <v>96.743499999999997</v>
          </cell>
          <cell r="E217">
            <v>0.148812</v>
          </cell>
          <cell r="F217">
            <v>0.83034699999999995</v>
          </cell>
          <cell r="G217">
            <v>1.98746</v>
          </cell>
          <cell r="Y217">
            <v>0.57705099999999998</v>
          </cell>
          <cell r="Z217">
            <v>1025.8</v>
          </cell>
        </row>
        <row r="218">
          <cell r="D218">
            <v>96.709900000000005</v>
          </cell>
          <cell r="E218">
            <v>0.148727</v>
          </cell>
          <cell r="F218">
            <v>0.82446799999999998</v>
          </cell>
          <cell r="G218">
            <v>2.0184299999999999</v>
          </cell>
          <cell r="Y218">
            <v>0.57726900000000003</v>
          </cell>
          <cell r="Z218">
            <v>1026.29</v>
          </cell>
        </row>
        <row r="219">
          <cell r="D219">
            <v>96.655199999999994</v>
          </cell>
          <cell r="E219">
            <v>0.14219999999999999</v>
          </cell>
          <cell r="F219">
            <v>0.82590600000000003</v>
          </cell>
          <cell r="G219">
            <v>2.0577800000000002</v>
          </cell>
          <cell r="Y219">
            <v>0.57772599999999996</v>
          </cell>
          <cell r="Z219">
            <v>1027.07</v>
          </cell>
        </row>
        <row r="220">
          <cell r="D220">
            <v>96.646600000000007</v>
          </cell>
          <cell r="E220">
            <v>0.14385200000000001</v>
          </cell>
          <cell r="F220">
            <v>0.821438</v>
          </cell>
          <cell r="G220">
            <v>2.0769000000000002</v>
          </cell>
          <cell r="Y220">
            <v>0.57768799999999998</v>
          </cell>
          <cell r="Z220">
            <v>1027.1099999999999</v>
          </cell>
        </row>
        <row r="221">
          <cell r="D221">
            <v>96.713300000000004</v>
          </cell>
          <cell r="E221">
            <v>0.13205900000000001</v>
          </cell>
          <cell r="F221">
            <v>0.772644</v>
          </cell>
          <cell r="G221">
            <v>2.0740400000000001</v>
          </cell>
          <cell r="Y221">
            <v>0.57710399999999995</v>
          </cell>
          <cell r="Z221">
            <v>1027.6199999999999</v>
          </cell>
        </row>
        <row r="222">
          <cell r="D222">
            <v>96.796599999999998</v>
          </cell>
          <cell r="E222">
            <v>0.131605</v>
          </cell>
          <cell r="F222">
            <v>0.76151100000000005</v>
          </cell>
          <cell r="G222">
            <v>1.9972300000000001</v>
          </cell>
          <cell r="Y222">
            <v>0.57668699999999995</v>
          </cell>
          <cell r="Z222">
            <v>1027.25</v>
          </cell>
        </row>
        <row r="223">
          <cell r="D223">
            <v>96.958399999999997</v>
          </cell>
          <cell r="E223">
            <v>0.143982</v>
          </cell>
          <cell r="F223">
            <v>0.74632900000000002</v>
          </cell>
          <cell r="G223">
            <v>1.8353900000000001</v>
          </cell>
          <cell r="Y223">
            <v>0.57585500000000001</v>
          </cell>
          <cell r="Z223">
            <v>1026.1199999999999</v>
          </cell>
        </row>
        <row r="224">
          <cell r="D224">
            <v>96.980999999999995</v>
          </cell>
          <cell r="E224">
            <v>0.139792</v>
          </cell>
          <cell r="F224">
            <v>0.75181299999999995</v>
          </cell>
          <cell r="G224">
            <v>1.81694</v>
          </cell>
          <cell r="Y224">
            <v>0.57571300000000003</v>
          </cell>
          <cell r="Z224">
            <v>1025.83</v>
          </cell>
        </row>
        <row r="225">
          <cell r="D225">
            <v>97.043400000000005</v>
          </cell>
          <cell r="E225">
            <v>0.130048</v>
          </cell>
          <cell r="F225">
            <v>0.76059100000000002</v>
          </cell>
          <cell r="G225">
            <v>1.7677</v>
          </cell>
          <cell r="Y225">
            <v>0.57535599999999998</v>
          </cell>
          <cell r="Z225">
            <v>1025.21</v>
          </cell>
        </row>
        <row r="226">
          <cell r="D226">
            <v>97.0077</v>
          </cell>
          <cell r="E226">
            <v>0.13485</v>
          </cell>
          <cell r="F226">
            <v>0.79572399999999999</v>
          </cell>
          <cell r="G226">
            <v>1.7724899999999999</v>
          </cell>
          <cell r="Y226">
            <v>0.57560699999999998</v>
          </cell>
          <cell r="Z226">
            <v>1024.6300000000001</v>
          </cell>
        </row>
        <row r="227">
          <cell r="D227">
            <v>97.012699999999995</v>
          </cell>
          <cell r="E227">
            <v>0.13983400000000001</v>
          </cell>
          <cell r="F227">
            <v>0.81870500000000002</v>
          </cell>
          <cell r="G227">
            <v>1.7454099999999999</v>
          </cell>
          <cell r="Y227">
            <v>0.57562100000000005</v>
          </cell>
          <cell r="Z227">
            <v>1023.99</v>
          </cell>
        </row>
        <row r="228">
          <cell r="D228">
            <v>97.049599999999998</v>
          </cell>
          <cell r="E228">
            <v>0.14202000000000001</v>
          </cell>
          <cell r="F228">
            <v>0.79983199999999999</v>
          </cell>
          <cell r="G228">
            <v>1.7246600000000001</v>
          </cell>
          <cell r="Y228">
            <v>0.575349</v>
          </cell>
          <cell r="Z228">
            <v>1024.01</v>
          </cell>
        </row>
        <row r="229">
          <cell r="D229">
            <v>97.080100000000002</v>
          </cell>
          <cell r="E229">
            <v>0.13491300000000001</v>
          </cell>
          <cell r="F229">
            <v>0.79518599999999995</v>
          </cell>
          <cell r="G229">
            <v>1.70668</v>
          </cell>
          <cell r="Y229">
            <v>0.57517799999999997</v>
          </cell>
          <cell r="Z229">
            <v>1023.97</v>
          </cell>
        </row>
        <row r="230">
          <cell r="D230">
            <v>97.044799999999995</v>
          </cell>
          <cell r="E230">
            <v>0.141098</v>
          </cell>
          <cell r="F230">
            <v>0.81604299999999996</v>
          </cell>
          <cell r="G230">
            <v>1.7113</v>
          </cell>
          <cell r="Y230">
            <v>0.57547099999999995</v>
          </cell>
          <cell r="Z230">
            <v>1023.8</v>
          </cell>
        </row>
        <row r="231">
          <cell r="D231">
            <v>97.050700000000006</v>
          </cell>
          <cell r="E231">
            <v>0.14313799999999999</v>
          </cell>
          <cell r="F231">
            <v>0.82712300000000005</v>
          </cell>
          <cell r="G231">
            <v>1.6962600000000001</v>
          </cell>
          <cell r="Y231">
            <v>0.575465</v>
          </cell>
          <cell r="Z231">
            <v>1023.48</v>
          </cell>
        </row>
        <row r="232">
          <cell r="D232">
            <v>97.096599999999995</v>
          </cell>
          <cell r="E232">
            <v>0.14058499999999999</v>
          </cell>
          <cell r="F232">
            <v>0.819828</v>
          </cell>
          <cell r="G232">
            <v>1.6724699999999999</v>
          </cell>
          <cell r="Y232">
            <v>0.57509500000000002</v>
          </cell>
          <cell r="Z232">
            <v>1023.13</v>
          </cell>
        </row>
        <row r="233">
          <cell r="D233">
            <v>97.088099999999997</v>
          </cell>
          <cell r="E233">
            <v>0.14058100000000001</v>
          </cell>
          <cell r="F233">
            <v>0.79995799999999995</v>
          </cell>
          <cell r="G233">
            <v>1.6923999999999999</v>
          </cell>
          <cell r="Y233">
            <v>0.57511299999999999</v>
          </cell>
          <cell r="Z233">
            <v>1023.66</v>
          </cell>
        </row>
        <row r="234">
          <cell r="D234">
            <v>97.024100000000004</v>
          </cell>
          <cell r="E234">
            <v>0.14336199999999999</v>
          </cell>
          <cell r="F234">
            <v>0.80257800000000001</v>
          </cell>
          <cell r="G234">
            <v>1.74536</v>
          </cell>
          <cell r="Y234">
            <v>0.575484</v>
          </cell>
          <cell r="Z234">
            <v>1024.1300000000001</v>
          </cell>
        </row>
        <row r="235">
          <cell r="D235">
            <v>97.032899999999998</v>
          </cell>
          <cell r="E235">
            <v>0.14591399999999999</v>
          </cell>
          <cell r="F235">
            <v>0.80593899999999996</v>
          </cell>
          <cell r="G235">
            <v>1.73628</v>
          </cell>
          <cell r="Y235">
            <v>0.57540500000000006</v>
          </cell>
          <cell r="Z235">
            <v>1023.88</v>
          </cell>
        </row>
        <row r="236">
          <cell r="D236">
            <v>97.040199999999999</v>
          </cell>
          <cell r="E236">
            <v>0.14594699999999999</v>
          </cell>
          <cell r="F236">
            <v>0.81040500000000004</v>
          </cell>
          <cell r="G236">
            <v>1.72573</v>
          </cell>
          <cell r="Y236">
            <v>0.57539799999999997</v>
          </cell>
          <cell r="Z236">
            <v>1023.75</v>
          </cell>
        </row>
        <row r="237">
          <cell r="D237">
            <v>97.016199999999998</v>
          </cell>
          <cell r="E237">
            <v>0.15176200000000001</v>
          </cell>
          <cell r="F237">
            <v>0.820129</v>
          </cell>
          <cell r="G237">
            <v>1.73871</v>
          </cell>
          <cell r="Y237">
            <v>0.57550999999999997</v>
          </cell>
          <cell r="Z237">
            <v>1023.59</v>
          </cell>
        </row>
        <row r="238">
          <cell r="D238">
            <v>97.072599999999994</v>
          </cell>
          <cell r="E238">
            <v>0.13857</v>
          </cell>
          <cell r="F238">
            <v>0.801481</v>
          </cell>
          <cell r="G238">
            <v>1.70608</v>
          </cell>
          <cell r="Y238">
            <v>0.575241</v>
          </cell>
          <cell r="Z238">
            <v>1023.85</v>
          </cell>
        </row>
        <row r="239">
          <cell r="D239">
            <v>96.997600000000006</v>
          </cell>
          <cell r="E239">
            <v>0.14121800000000001</v>
          </cell>
          <cell r="F239">
            <v>0.80361199999999999</v>
          </cell>
          <cell r="G239">
            <v>1.7631300000000001</v>
          </cell>
          <cell r="Y239">
            <v>0.57572699999999999</v>
          </cell>
          <cell r="Z239">
            <v>1024.52</v>
          </cell>
        </row>
        <row r="240">
          <cell r="D240">
            <v>96.246899999999997</v>
          </cell>
          <cell r="E240">
            <v>0.139956</v>
          </cell>
          <cell r="F240">
            <v>0.83674000000000004</v>
          </cell>
          <cell r="G240">
            <v>2.4673799999999999</v>
          </cell>
          <cell r="Y240">
            <v>0.57966200000000001</v>
          </cell>
          <cell r="Z240">
            <v>1029.8900000000001</v>
          </cell>
        </row>
        <row r="241">
          <cell r="D241">
            <v>95.9285</v>
          </cell>
          <cell r="E241">
            <v>0.154526</v>
          </cell>
          <cell r="F241">
            <v>0.90337000000000001</v>
          </cell>
          <cell r="G241">
            <v>2.7018900000000001</v>
          </cell>
          <cell r="Y241">
            <v>0.58155400000000002</v>
          </cell>
          <cell r="Z241">
            <v>1030.93</v>
          </cell>
        </row>
        <row r="242">
          <cell r="D242">
            <v>95.683099999999996</v>
          </cell>
          <cell r="E242">
            <v>0.159272</v>
          </cell>
          <cell r="F242">
            <v>1.11111</v>
          </cell>
          <cell r="G242">
            <v>2.73298</v>
          </cell>
          <cell r="Y242">
            <v>0.58376700000000004</v>
          </cell>
          <cell r="Z242">
            <v>1029.07</v>
          </cell>
        </row>
        <row r="243">
          <cell r="D243">
            <v>95.782799999999995</v>
          </cell>
          <cell r="E243">
            <v>0.148142</v>
          </cell>
          <cell r="F243">
            <v>1.06273</v>
          </cell>
          <cell r="G243">
            <v>2.69001</v>
          </cell>
          <cell r="Y243">
            <v>0.58305799999999997</v>
          </cell>
          <cell r="Z243">
            <v>1029.3599999999999</v>
          </cell>
        </row>
        <row r="244">
          <cell r="D244">
            <v>95.905000000000001</v>
          </cell>
          <cell r="E244">
            <v>0.13630999999999999</v>
          </cell>
          <cell r="F244">
            <v>1.0553699999999999</v>
          </cell>
          <cell r="G244">
            <v>2.58501</v>
          </cell>
          <cell r="Y244">
            <v>0.58246500000000001</v>
          </cell>
          <cell r="Z244">
            <v>1028.81</v>
          </cell>
        </row>
        <row r="245">
          <cell r="D245">
            <v>95.902000000000001</v>
          </cell>
          <cell r="E245">
            <v>0.143233</v>
          </cell>
          <cell r="F245">
            <v>1.0470999999999999</v>
          </cell>
          <cell r="G245">
            <v>2.5926499999999999</v>
          </cell>
          <cell r="Y245">
            <v>0.58241200000000004</v>
          </cell>
          <cell r="Z245">
            <v>1028.82</v>
          </cell>
        </row>
        <row r="246">
          <cell r="D246">
            <v>95.885900000000007</v>
          </cell>
          <cell r="E246">
            <v>0.13755999999999999</v>
          </cell>
          <cell r="F246">
            <v>1.04745</v>
          </cell>
          <cell r="G246">
            <v>2.62364</v>
          </cell>
          <cell r="Y246">
            <v>0.58240899999999995</v>
          </cell>
          <cell r="Z246">
            <v>1028.9100000000001</v>
          </cell>
        </row>
        <row r="247">
          <cell r="D247">
            <v>95.767899999999997</v>
          </cell>
          <cell r="E247">
            <v>0.14979999999999999</v>
          </cell>
          <cell r="F247">
            <v>1.0437099999999999</v>
          </cell>
          <cell r="G247">
            <v>2.7204199999999998</v>
          </cell>
          <cell r="Y247">
            <v>0.58305700000000005</v>
          </cell>
          <cell r="Z247">
            <v>1029.81</v>
          </cell>
        </row>
        <row r="248">
          <cell r="D248">
            <v>95.627099999999999</v>
          </cell>
          <cell r="E248">
            <v>0.131825</v>
          </cell>
          <cell r="F248">
            <v>1.0507599999999999</v>
          </cell>
          <cell r="G248">
            <v>2.8685399999999999</v>
          </cell>
          <cell r="Y248">
            <v>0.58382699999999998</v>
          </cell>
          <cell r="Z248">
            <v>1031.1500000000001</v>
          </cell>
        </row>
        <row r="249">
          <cell r="D249">
            <v>95.583299999999994</v>
          </cell>
          <cell r="E249">
            <v>0.12554000000000001</v>
          </cell>
          <cell r="F249">
            <v>1.06104</v>
          </cell>
          <cell r="G249">
            <v>2.9182199999999998</v>
          </cell>
          <cell r="Y249">
            <v>0.58400099999999999</v>
          </cell>
          <cell r="Z249">
            <v>1031.27</v>
          </cell>
        </row>
        <row r="250">
          <cell r="D250">
            <v>95.585700000000003</v>
          </cell>
          <cell r="E250">
            <v>0.142036</v>
          </cell>
          <cell r="F250">
            <v>1.0497700000000001</v>
          </cell>
          <cell r="G250">
            <v>2.89825</v>
          </cell>
          <cell r="Y250">
            <v>0.58403700000000003</v>
          </cell>
          <cell r="Z250">
            <v>1031.33</v>
          </cell>
        </row>
        <row r="251">
          <cell r="D251">
            <v>95.531199999999998</v>
          </cell>
          <cell r="E251">
            <v>0.133465</v>
          </cell>
          <cell r="F251">
            <v>1.0580000000000001</v>
          </cell>
          <cell r="G251">
            <v>2.9608099999999999</v>
          </cell>
          <cell r="Y251">
            <v>0.58426299999999998</v>
          </cell>
          <cell r="Z251">
            <v>1031.6199999999999</v>
          </cell>
        </row>
        <row r="252">
          <cell r="D252">
            <v>95.306100000000001</v>
          </cell>
          <cell r="E252">
            <v>0.13061900000000001</v>
          </cell>
          <cell r="F252">
            <v>1.0797000000000001</v>
          </cell>
          <cell r="G252">
            <v>3.1661299999999999</v>
          </cell>
          <cell r="Y252">
            <v>0.58546799999999999</v>
          </cell>
          <cell r="Z252">
            <v>1033.02</v>
          </cell>
        </row>
        <row r="253">
          <cell r="D253">
            <v>94.711399999999998</v>
          </cell>
          <cell r="E253">
            <v>0.14513699999999999</v>
          </cell>
          <cell r="F253">
            <v>1.12409</v>
          </cell>
          <cell r="G253">
            <v>3.6905299999999999</v>
          </cell>
          <cell r="Y253">
            <v>0.588619</v>
          </cell>
          <cell r="Z253">
            <v>1036.6099999999999</v>
          </cell>
        </row>
        <row r="254">
          <cell r="D254">
            <v>94.764899999999997</v>
          </cell>
          <cell r="E254">
            <v>0.13655999999999999</v>
          </cell>
          <cell r="F254">
            <v>1.1231</v>
          </cell>
          <cell r="G254">
            <v>3.6523300000000001</v>
          </cell>
          <cell r="Y254">
            <v>0.58830400000000005</v>
          </cell>
          <cell r="Z254">
            <v>1036.28</v>
          </cell>
        </row>
        <row r="255">
          <cell r="D255">
            <v>94.684200000000004</v>
          </cell>
          <cell r="E255">
            <v>0.132905</v>
          </cell>
          <cell r="F255">
            <v>1.12958</v>
          </cell>
          <cell r="G255">
            <v>3.7273299999999998</v>
          </cell>
          <cell r="Y255">
            <v>0.58875100000000002</v>
          </cell>
          <cell r="Z255">
            <v>1036.8800000000001</v>
          </cell>
        </row>
        <row r="256">
          <cell r="D256">
            <v>94.808300000000003</v>
          </cell>
          <cell r="E256">
            <v>0.12867700000000001</v>
          </cell>
          <cell r="F256">
            <v>1.12782</v>
          </cell>
          <cell r="G256">
            <v>3.6095199999999998</v>
          </cell>
          <cell r="Y256">
            <v>0.58814200000000005</v>
          </cell>
          <cell r="Z256">
            <v>1036.04</v>
          </cell>
        </row>
        <row r="257">
          <cell r="D257">
            <v>94.7303</v>
          </cell>
          <cell r="E257">
            <v>0.12778900000000001</v>
          </cell>
          <cell r="F257">
            <v>1.1300300000000001</v>
          </cell>
          <cell r="G257">
            <v>3.6884000000000001</v>
          </cell>
          <cell r="Y257">
            <v>0.58850199999999997</v>
          </cell>
          <cell r="Z257">
            <v>1036.56</v>
          </cell>
        </row>
        <row r="258">
          <cell r="D258">
            <v>94.625</v>
          </cell>
          <cell r="E258">
            <v>0.14363899999999999</v>
          </cell>
          <cell r="F258">
            <v>1.13029</v>
          </cell>
          <cell r="G258">
            <v>3.7722500000000001</v>
          </cell>
          <cell r="Y258">
            <v>0.58903799999999995</v>
          </cell>
          <cell r="Z258">
            <v>1037.1400000000001</v>
          </cell>
        </row>
        <row r="259">
          <cell r="D259">
            <v>94.486900000000006</v>
          </cell>
          <cell r="E259">
            <v>0.14447199999999999</v>
          </cell>
          <cell r="F259">
            <v>1.1309199999999999</v>
          </cell>
          <cell r="G259">
            <v>3.9000499999999998</v>
          </cell>
          <cell r="Y259">
            <v>0.58976399999999995</v>
          </cell>
          <cell r="Z259">
            <v>1038.25</v>
          </cell>
        </row>
        <row r="260">
          <cell r="D260">
            <v>94.300700000000006</v>
          </cell>
          <cell r="E260">
            <v>0.132466</v>
          </cell>
          <cell r="F260">
            <v>1.1368400000000001</v>
          </cell>
          <cell r="G260">
            <v>4.08786</v>
          </cell>
          <cell r="Y260">
            <v>0.59074000000000004</v>
          </cell>
          <cell r="Z260">
            <v>1039.83</v>
          </cell>
        </row>
        <row r="261">
          <cell r="D261">
            <v>94.225700000000003</v>
          </cell>
          <cell r="E261">
            <v>0.13161600000000001</v>
          </cell>
          <cell r="F261">
            <v>1.13601</v>
          </cell>
          <cell r="G261">
            <v>4.1559499999999998</v>
          </cell>
          <cell r="Y261">
            <v>0.591171</v>
          </cell>
          <cell r="Z261">
            <v>1040.54</v>
          </cell>
        </row>
        <row r="262">
          <cell r="D262">
            <v>94.200400000000002</v>
          </cell>
          <cell r="E262">
            <v>0.12324599999999999</v>
          </cell>
          <cell r="F262">
            <v>1.1394599999999999</v>
          </cell>
          <cell r="G262">
            <v>4.1958099999999998</v>
          </cell>
          <cell r="Y262">
            <v>0.591225</v>
          </cell>
          <cell r="Z262">
            <v>1040.68</v>
          </cell>
        </row>
        <row r="263">
          <cell r="D263">
            <v>94.152299999999997</v>
          </cell>
          <cell r="E263">
            <v>0.13414000000000001</v>
          </cell>
          <cell r="F263">
            <v>1.12818</v>
          </cell>
          <cell r="G263">
            <v>4.2297099999999999</v>
          </cell>
          <cell r="Y263">
            <v>0.591526</v>
          </cell>
          <cell r="Z263">
            <v>1041.26</v>
          </cell>
        </row>
        <row r="264">
          <cell r="D264">
            <v>94.153999999999996</v>
          </cell>
          <cell r="E264">
            <v>0.14056099999999999</v>
          </cell>
          <cell r="F264">
            <v>1.13646</v>
          </cell>
          <cell r="G264">
            <v>4.2205300000000001</v>
          </cell>
          <cell r="Y264">
            <v>0.59148299999999998</v>
          </cell>
          <cell r="Z264">
            <v>1040.8699999999999</v>
          </cell>
        </row>
        <row r="265">
          <cell r="D265">
            <v>94.101799999999997</v>
          </cell>
          <cell r="E265">
            <v>0.141212</v>
          </cell>
          <cell r="F265">
            <v>1.1260300000000001</v>
          </cell>
          <cell r="G265">
            <v>4.2725</v>
          </cell>
          <cell r="Y265">
            <v>0.59175</v>
          </cell>
          <cell r="Z265">
            <v>1041.55</v>
          </cell>
        </row>
        <row r="266">
          <cell r="D266">
            <v>94.077600000000004</v>
          </cell>
          <cell r="E266">
            <v>0.134154</v>
          </cell>
          <cell r="F266">
            <v>1.1295900000000001</v>
          </cell>
          <cell r="G266">
            <v>4.2917300000000003</v>
          </cell>
          <cell r="Y266">
            <v>0.59197699999999998</v>
          </cell>
          <cell r="Z266">
            <v>1041.93</v>
          </cell>
        </row>
        <row r="267">
          <cell r="D267">
            <v>94.150499999999994</v>
          </cell>
          <cell r="E267">
            <v>0.123015</v>
          </cell>
          <cell r="F267">
            <v>1.12676</v>
          </cell>
          <cell r="G267">
            <v>4.2420900000000001</v>
          </cell>
          <cell r="Y267">
            <v>0.59153999999999995</v>
          </cell>
          <cell r="Z267">
            <v>1041.5</v>
          </cell>
        </row>
        <row r="268">
          <cell r="D268">
            <v>93.962000000000003</v>
          </cell>
          <cell r="E268">
            <v>0.13120200000000001</v>
          </cell>
          <cell r="F268">
            <v>1.13337</v>
          </cell>
          <cell r="G268">
            <v>4.3936400000000004</v>
          </cell>
          <cell r="Y268">
            <v>0.59264600000000001</v>
          </cell>
          <cell r="Z268">
            <v>1042.93</v>
          </cell>
        </row>
        <row r="269">
          <cell r="D269">
            <v>93.933899999999994</v>
          </cell>
          <cell r="E269">
            <v>0.12973599999999999</v>
          </cell>
          <cell r="F269">
            <v>1.13472</v>
          </cell>
          <cell r="G269">
            <v>4.4305000000000003</v>
          </cell>
          <cell r="Y269">
            <v>0.59270999999999996</v>
          </cell>
          <cell r="Z269">
            <v>1043.03</v>
          </cell>
        </row>
        <row r="270">
          <cell r="D270">
            <v>93.897199999999998</v>
          </cell>
          <cell r="E270">
            <v>0.14056399999999999</v>
          </cell>
          <cell r="F270">
            <v>1.1348199999999999</v>
          </cell>
          <cell r="G270">
            <v>4.4568000000000003</v>
          </cell>
          <cell r="Y270">
            <v>0.592862</v>
          </cell>
          <cell r="Z270">
            <v>1043.08</v>
          </cell>
        </row>
        <row r="271">
          <cell r="D271">
            <v>93.940899999999999</v>
          </cell>
          <cell r="E271">
            <v>0.136822</v>
          </cell>
          <cell r="F271">
            <v>1.12856</v>
          </cell>
          <cell r="G271">
            <v>4.4112299999999998</v>
          </cell>
          <cell r="Y271">
            <v>0.59274400000000005</v>
          </cell>
          <cell r="Z271">
            <v>1043.1099999999999</v>
          </cell>
        </row>
        <row r="272">
          <cell r="D272">
            <v>94.009399999999999</v>
          </cell>
          <cell r="E272">
            <v>0.135407</v>
          </cell>
          <cell r="F272">
            <v>1.1349899999999999</v>
          </cell>
          <cell r="G272">
            <v>4.3549100000000003</v>
          </cell>
          <cell r="Y272">
            <v>0.59229399999999999</v>
          </cell>
          <cell r="Z272">
            <v>1042.27</v>
          </cell>
        </row>
        <row r="273">
          <cell r="D273">
            <v>93.883099999999999</v>
          </cell>
          <cell r="E273">
            <v>0.13111200000000001</v>
          </cell>
          <cell r="F273">
            <v>1.1418699999999999</v>
          </cell>
          <cell r="G273">
            <v>4.4633700000000003</v>
          </cell>
          <cell r="Y273">
            <v>0.59304400000000002</v>
          </cell>
          <cell r="Z273">
            <v>1043.3499999999999</v>
          </cell>
        </row>
        <row r="274">
          <cell r="D274">
            <v>93.742099999999994</v>
          </cell>
          <cell r="E274">
            <v>0.12897400000000001</v>
          </cell>
          <cell r="F274">
            <v>1.1292800000000001</v>
          </cell>
          <cell r="G274">
            <v>4.6100300000000001</v>
          </cell>
          <cell r="Y274">
            <v>0.59372199999999997</v>
          </cell>
          <cell r="Z274">
            <v>1044.77</v>
          </cell>
        </row>
        <row r="275">
          <cell r="D275">
            <v>93.773799999999994</v>
          </cell>
          <cell r="E275">
            <v>0.131685</v>
          </cell>
          <cell r="F275">
            <v>1.1293</v>
          </cell>
          <cell r="G275">
            <v>4.5800400000000003</v>
          </cell>
          <cell r="Y275">
            <v>0.59351900000000002</v>
          </cell>
          <cell r="Z275">
            <v>1044.4000000000001</v>
          </cell>
        </row>
        <row r="276">
          <cell r="D276">
            <v>93.738900000000001</v>
          </cell>
          <cell r="E276">
            <v>0.13944100000000001</v>
          </cell>
          <cell r="F276">
            <v>1.1347700000000001</v>
          </cell>
          <cell r="G276">
            <v>4.5924300000000002</v>
          </cell>
          <cell r="Y276">
            <v>0.59378299999999995</v>
          </cell>
          <cell r="Z276">
            <v>1044.55</v>
          </cell>
        </row>
        <row r="277">
          <cell r="D277">
            <v>93.723799999999997</v>
          </cell>
          <cell r="E277">
            <v>0.135909</v>
          </cell>
          <cell r="F277">
            <v>1.1303700000000001</v>
          </cell>
          <cell r="G277">
            <v>4.6235600000000003</v>
          </cell>
          <cell r="Y277">
            <v>0.593754</v>
          </cell>
          <cell r="Z277">
            <v>1044.68</v>
          </cell>
        </row>
        <row r="278">
          <cell r="D278">
            <v>93.644900000000007</v>
          </cell>
          <cell r="E278">
            <v>0.12758700000000001</v>
          </cell>
          <cell r="F278">
            <v>1.1290500000000001</v>
          </cell>
          <cell r="G278">
            <v>4.7084799999999998</v>
          </cell>
          <cell r="Y278">
            <v>0.59413000000000005</v>
          </cell>
          <cell r="Z278">
            <v>1045.44</v>
          </cell>
        </row>
        <row r="279">
          <cell r="D279">
            <v>93.552199999999999</v>
          </cell>
          <cell r="E279">
            <v>0.12861900000000001</v>
          </cell>
          <cell r="F279">
            <v>1.127</v>
          </cell>
          <cell r="G279">
            <v>4.7933599999999998</v>
          </cell>
          <cell r="Y279">
            <v>0.59459499999999998</v>
          </cell>
          <cell r="Z279">
            <v>1046.21</v>
          </cell>
        </row>
        <row r="280">
          <cell r="D280">
            <v>93.4893</v>
          </cell>
          <cell r="E280">
            <v>0.13598499999999999</v>
          </cell>
          <cell r="F280">
            <v>1.11571</v>
          </cell>
          <cell r="G280">
            <v>4.8346499999999999</v>
          </cell>
          <cell r="Y280">
            <v>0.59495699999999996</v>
          </cell>
          <cell r="Z280">
            <v>1046.94</v>
          </cell>
        </row>
        <row r="281">
          <cell r="D281">
            <v>93.441999999999993</v>
          </cell>
          <cell r="E281">
            <v>0.14621100000000001</v>
          </cell>
          <cell r="F281">
            <v>1.1149100000000001</v>
          </cell>
          <cell r="G281">
            <v>4.8302399999999999</v>
          </cell>
          <cell r="Y281">
            <v>0.59543599999999997</v>
          </cell>
          <cell r="Z281">
            <v>1047.53</v>
          </cell>
        </row>
        <row r="282">
          <cell r="D282">
            <v>93.679500000000004</v>
          </cell>
          <cell r="E282">
            <v>0.129437</v>
          </cell>
          <cell r="F282">
            <v>1.1361699999999999</v>
          </cell>
          <cell r="G282">
            <v>4.6348099999999999</v>
          </cell>
          <cell r="Y282">
            <v>0.59409500000000004</v>
          </cell>
          <cell r="Z282">
            <v>1045.17</v>
          </cell>
        </row>
        <row r="283">
          <cell r="D283">
            <v>93.751499999999993</v>
          </cell>
          <cell r="E283">
            <v>0.127306</v>
          </cell>
          <cell r="F283">
            <v>1.1340399999999999</v>
          </cell>
          <cell r="G283">
            <v>4.5631199999999996</v>
          </cell>
          <cell r="Y283">
            <v>0.59374199999999999</v>
          </cell>
          <cell r="Z283">
            <v>1044.71</v>
          </cell>
        </row>
        <row r="284">
          <cell r="D284">
            <v>93.8215</v>
          </cell>
          <cell r="E284">
            <v>0.13245899999999999</v>
          </cell>
          <cell r="F284">
            <v>1.1261399999999999</v>
          </cell>
          <cell r="G284">
            <v>4.4895199999999997</v>
          </cell>
          <cell r="Y284">
            <v>0.59344799999999998</v>
          </cell>
          <cell r="Z284">
            <v>1044.3499999999999</v>
          </cell>
        </row>
        <row r="285">
          <cell r="D285">
            <v>93.984300000000005</v>
          </cell>
          <cell r="E285">
            <v>0.131025</v>
          </cell>
          <cell r="F285">
            <v>1.12422</v>
          </cell>
          <cell r="G285">
            <v>4.3590600000000004</v>
          </cell>
          <cell r="Y285">
            <v>0.59248400000000001</v>
          </cell>
          <cell r="Z285">
            <v>1042.9100000000001</v>
          </cell>
        </row>
        <row r="286">
          <cell r="D286">
            <v>94.114800000000002</v>
          </cell>
          <cell r="E286">
            <v>0.136432</v>
          </cell>
          <cell r="F286">
            <v>1.12724</v>
          </cell>
          <cell r="G286">
            <v>4.2611600000000003</v>
          </cell>
          <cell r="Y286">
            <v>0.59163399999999999</v>
          </cell>
          <cell r="Z286">
            <v>1041.42</v>
          </cell>
        </row>
        <row r="287">
          <cell r="D287">
            <v>94.222999999999999</v>
          </cell>
          <cell r="E287">
            <v>0.13905999999999999</v>
          </cell>
          <cell r="F287">
            <v>1.11992</v>
          </cell>
          <cell r="G287">
            <v>4.1869699999999996</v>
          </cell>
          <cell r="Y287">
            <v>0.59086099999999997</v>
          </cell>
          <cell r="Z287">
            <v>1040.3499999999999</v>
          </cell>
        </row>
        <row r="288">
          <cell r="D288">
            <v>94.2059</v>
          </cell>
          <cell r="E288">
            <v>0.132297</v>
          </cell>
          <cell r="F288">
            <v>1.1196200000000001</v>
          </cell>
          <cell r="G288">
            <v>4.2119400000000002</v>
          </cell>
          <cell r="Y288">
            <v>0.590924</v>
          </cell>
          <cell r="Z288">
            <v>1040.57</v>
          </cell>
        </row>
        <row r="289">
          <cell r="D289">
            <v>94.252899999999997</v>
          </cell>
          <cell r="E289">
            <v>0.12278</v>
          </cell>
          <cell r="F289">
            <v>1.12626</v>
          </cell>
          <cell r="G289">
            <v>4.1657999999999999</v>
          </cell>
          <cell r="Y289">
            <v>0.59076899999999999</v>
          </cell>
          <cell r="Z289">
            <v>1040.31</v>
          </cell>
        </row>
        <row r="290">
          <cell r="D290">
            <v>94.299099999999996</v>
          </cell>
          <cell r="E290">
            <v>0.13645099999999999</v>
          </cell>
          <cell r="F290">
            <v>1.1263300000000001</v>
          </cell>
          <cell r="G290">
            <v>4.1203500000000002</v>
          </cell>
          <cell r="Y290">
            <v>0.59040899999999996</v>
          </cell>
          <cell r="Z290">
            <v>1039.52</v>
          </cell>
        </row>
        <row r="291">
          <cell r="D291">
            <v>94.221800000000002</v>
          </cell>
          <cell r="E291">
            <v>0.11417099999999999</v>
          </cell>
          <cell r="F291">
            <v>1.1546099999999999</v>
          </cell>
          <cell r="G291">
            <v>4.2024999999999997</v>
          </cell>
          <cell r="Y291">
            <v>0.59084499999999995</v>
          </cell>
          <cell r="Z291">
            <v>1039.8599999999999</v>
          </cell>
        </row>
        <row r="292">
          <cell r="D292">
            <v>94.206100000000006</v>
          </cell>
          <cell r="E292">
            <v>0.14694699999999999</v>
          </cell>
          <cell r="F292">
            <v>1.1452599999999999</v>
          </cell>
          <cell r="G292">
            <v>4.1681499999999998</v>
          </cell>
          <cell r="Y292">
            <v>0.59106400000000003</v>
          </cell>
          <cell r="Z292">
            <v>1039.8900000000001</v>
          </cell>
        </row>
        <row r="293">
          <cell r="D293">
            <v>94.396100000000004</v>
          </cell>
          <cell r="E293">
            <v>0.13662199999999999</v>
          </cell>
          <cell r="F293">
            <v>1.1559900000000001</v>
          </cell>
          <cell r="G293">
            <v>3.9793099999999999</v>
          </cell>
          <cell r="Y293">
            <v>0.59022200000000002</v>
          </cell>
          <cell r="Z293">
            <v>1038.47</v>
          </cell>
        </row>
        <row r="294">
          <cell r="D294">
            <v>94.322000000000003</v>
          </cell>
          <cell r="E294">
            <v>0.134852</v>
          </cell>
          <cell r="F294">
            <v>1.23306</v>
          </cell>
          <cell r="G294">
            <v>3.9457</v>
          </cell>
          <cell r="Y294">
            <v>0.59127399999999997</v>
          </cell>
          <cell r="Z294">
            <v>1038.18</v>
          </cell>
        </row>
        <row r="295">
          <cell r="D295">
            <v>94.314400000000006</v>
          </cell>
          <cell r="E295">
            <v>0.14177699999999999</v>
          </cell>
          <cell r="F295">
            <v>1.21207</v>
          </cell>
          <cell r="G295">
            <v>3.9691999999999998</v>
          </cell>
          <cell r="Y295">
            <v>0.59119200000000005</v>
          </cell>
          <cell r="Z295">
            <v>1038.48</v>
          </cell>
        </row>
        <row r="296">
          <cell r="D296">
            <v>94.255600000000001</v>
          </cell>
          <cell r="E296">
            <v>0.15632499999999999</v>
          </cell>
          <cell r="F296">
            <v>1.1880500000000001</v>
          </cell>
          <cell r="G296">
            <v>4.0434400000000004</v>
          </cell>
          <cell r="Y296">
            <v>0.59129100000000001</v>
          </cell>
          <cell r="Z296">
            <v>1039</v>
          </cell>
        </row>
        <row r="297">
          <cell r="D297">
            <v>94.224299999999999</v>
          </cell>
          <cell r="E297">
            <v>0.13239899999999999</v>
          </cell>
          <cell r="F297">
            <v>1.17527</v>
          </cell>
          <cell r="G297">
            <v>4.1028399999999996</v>
          </cell>
          <cell r="Y297">
            <v>0.59148800000000001</v>
          </cell>
          <cell r="Z297">
            <v>1040.03</v>
          </cell>
        </row>
        <row r="298">
          <cell r="D298">
            <v>94.221100000000007</v>
          </cell>
          <cell r="E298">
            <v>0.13094</v>
          </cell>
          <cell r="F298">
            <v>1.16496</v>
          </cell>
          <cell r="G298">
            <v>4.1336700000000004</v>
          </cell>
          <cell r="Y298">
            <v>0.59129500000000002</v>
          </cell>
          <cell r="Z298">
            <v>1040.02</v>
          </cell>
        </row>
        <row r="299">
          <cell r="D299">
            <v>94.188900000000004</v>
          </cell>
          <cell r="E299">
            <v>0.133493</v>
          </cell>
          <cell r="F299">
            <v>1.1594599999999999</v>
          </cell>
          <cell r="G299">
            <v>4.1693199999999999</v>
          </cell>
          <cell r="Y299">
            <v>0.59141999999999995</v>
          </cell>
          <cell r="Z299">
            <v>1040.31</v>
          </cell>
        </row>
        <row r="300">
          <cell r="D300">
            <v>93.746099999999998</v>
          </cell>
          <cell r="E300">
            <v>0.14982599999999999</v>
          </cell>
          <cell r="F300">
            <v>1.1640600000000001</v>
          </cell>
          <cell r="G300">
            <v>4.5179799999999997</v>
          </cell>
          <cell r="Y300">
            <v>0.59399199999999996</v>
          </cell>
          <cell r="Z300">
            <v>1043.96</v>
          </cell>
        </row>
        <row r="301">
          <cell r="D301">
            <v>93.530600000000007</v>
          </cell>
          <cell r="E301">
            <v>0.13228100000000001</v>
          </cell>
          <cell r="F301">
            <v>1.1653899999999999</v>
          </cell>
          <cell r="G301">
            <v>4.7079300000000002</v>
          </cell>
          <cell r="Y301">
            <v>0.595306</v>
          </cell>
          <cell r="Z301">
            <v>1046.28</v>
          </cell>
        </row>
        <row r="302">
          <cell r="D302">
            <v>93.6173</v>
          </cell>
          <cell r="E302">
            <v>0.12700500000000001</v>
          </cell>
          <cell r="F302">
            <v>1.16205</v>
          </cell>
          <cell r="G302">
            <v>4.66364</v>
          </cell>
          <cell r="Y302">
            <v>0.59463299999999997</v>
          </cell>
          <cell r="Z302">
            <v>1045.4000000000001</v>
          </cell>
        </row>
        <row r="303">
          <cell r="D303">
            <v>93.459500000000006</v>
          </cell>
          <cell r="E303">
            <v>0.13120100000000001</v>
          </cell>
          <cell r="F303">
            <v>1.1644099999999999</v>
          </cell>
          <cell r="G303">
            <v>4.7766000000000002</v>
          </cell>
          <cell r="Y303">
            <v>0.59557400000000005</v>
          </cell>
          <cell r="Z303">
            <v>1046.75</v>
          </cell>
        </row>
        <row r="304">
          <cell r="D304">
            <v>93.428600000000003</v>
          </cell>
          <cell r="E304">
            <v>0.132104</v>
          </cell>
          <cell r="F304">
            <v>1.16919</v>
          </cell>
          <cell r="G304">
            <v>4.7942200000000001</v>
          </cell>
          <cell r="Y304">
            <v>0.59580999999999995</v>
          </cell>
          <cell r="Z304">
            <v>1046.98</v>
          </cell>
        </row>
        <row r="305">
          <cell r="D305">
            <v>93.535200000000003</v>
          </cell>
          <cell r="E305">
            <v>0.13394800000000001</v>
          </cell>
          <cell r="F305">
            <v>1.1570800000000001</v>
          </cell>
          <cell r="G305">
            <v>4.7188400000000001</v>
          </cell>
          <cell r="Y305">
            <v>0.59510200000000002</v>
          </cell>
          <cell r="Z305">
            <v>1046.1500000000001</v>
          </cell>
        </row>
        <row r="306">
          <cell r="D306">
            <v>93.595399999999998</v>
          </cell>
          <cell r="E306">
            <v>0.139016</v>
          </cell>
          <cell r="F306">
            <v>1.14581</v>
          </cell>
          <cell r="G306">
            <v>4.6797199999999997</v>
          </cell>
          <cell r="Y306">
            <v>0.59468200000000004</v>
          </cell>
          <cell r="Z306">
            <v>1045.69</v>
          </cell>
        </row>
        <row r="307">
          <cell r="D307">
            <v>93.728099999999998</v>
          </cell>
          <cell r="E307">
            <v>0.13602700000000001</v>
          </cell>
          <cell r="F307">
            <v>1.14232</v>
          </cell>
          <cell r="G307">
            <v>4.5639399999999997</v>
          </cell>
          <cell r="Y307">
            <v>0.59403499999999998</v>
          </cell>
          <cell r="Z307">
            <v>1044.81</v>
          </cell>
        </row>
        <row r="308">
          <cell r="D308">
            <v>93.780100000000004</v>
          </cell>
          <cell r="E308">
            <v>0.128133</v>
          </cell>
          <cell r="F308">
            <v>1.1356599999999999</v>
          </cell>
          <cell r="G308">
            <v>4.5486199999999997</v>
          </cell>
          <cell r="Y308">
            <v>0.59359600000000001</v>
          </cell>
          <cell r="Z308">
            <v>1044.42</v>
          </cell>
        </row>
        <row r="309">
          <cell r="D309">
            <v>93.727800000000002</v>
          </cell>
          <cell r="E309">
            <v>0.13450899999999999</v>
          </cell>
          <cell r="F309">
            <v>1.12293</v>
          </cell>
          <cell r="G309">
            <v>4.5940000000000003</v>
          </cell>
          <cell r="Y309">
            <v>0.59392599999999995</v>
          </cell>
          <cell r="Z309">
            <v>1045.1500000000001</v>
          </cell>
        </row>
        <row r="310">
          <cell r="D310">
            <v>93.534400000000005</v>
          </cell>
          <cell r="E310">
            <v>0.13592299999999999</v>
          </cell>
          <cell r="F310">
            <v>1.13415</v>
          </cell>
          <cell r="G310">
            <v>4.7572099999999997</v>
          </cell>
          <cell r="Y310">
            <v>0.59503399999999995</v>
          </cell>
          <cell r="Z310">
            <v>1046.58</v>
          </cell>
        </row>
        <row r="311">
          <cell r="D311">
            <v>93.449600000000004</v>
          </cell>
          <cell r="E311">
            <v>0.14358499999999999</v>
          </cell>
          <cell r="F311">
            <v>1.13049</v>
          </cell>
          <cell r="G311">
            <v>4.8273700000000002</v>
          </cell>
          <cell r="Y311">
            <v>0.59545099999999995</v>
          </cell>
          <cell r="Z311">
            <v>1047.21</v>
          </cell>
        </row>
        <row r="312">
          <cell r="D312">
            <v>93.492000000000004</v>
          </cell>
          <cell r="E312">
            <v>0.13702300000000001</v>
          </cell>
          <cell r="F312">
            <v>1.1337600000000001</v>
          </cell>
          <cell r="G312">
            <v>4.79467</v>
          </cell>
          <cell r="Y312">
            <v>0.595248</v>
          </cell>
          <cell r="Z312">
            <v>1046.9100000000001</v>
          </cell>
        </row>
        <row r="313">
          <cell r="D313">
            <v>93.472700000000003</v>
          </cell>
          <cell r="E313">
            <v>0.12889700000000001</v>
          </cell>
          <cell r="F313">
            <v>1.12795</v>
          </cell>
          <cell r="G313">
            <v>4.83338</v>
          </cell>
          <cell r="Y313">
            <v>0.59524500000000002</v>
          </cell>
          <cell r="Z313">
            <v>1047.19</v>
          </cell>
        </row>
        <row r="314">
          <cell r="D314">
            <v>93.488200000000006</v>
          </cell>
          <cell r="E314">
            <v>0.13104399999999999</v>
          </cell>
          <cell r="F314">
            <v>1.11927</v>
          </cell>
          <cell r="G314">
            <v>4.8186999999999998</v>
          </cell>
          <cell r="Y314">
            <v>0.59515799999999996</v>
          </cell>
          <cell r="Z314">
            <v>1047.24</v>
          </cell>
        </row>
        <row r="315">
          <cell r="D315">
            <v>93.581800000000001</v>
          </cell>
          <cell r="E315">
            <v>0.128695</v>
          </cell>
          <cell r="F315">
            <v>1.1354500000000001</v>
          </cell>
          <cell r="G315">
            <v>4.7217700000000002</v>
          </cell>
          <cell r="Y315">
            <v>0.59472499999999995</v>
          </cell>
          <cell r="Z315">
            <v>1046.19</v>
          </cell>
        </row>
        <row r="316">
          <cell r="D316">
            <v>93.275199999999998</v>
          </cell>
          <cell r="E316">
            <v>0.132719</v>
          </cell>
          <cell r="F316">
            <v>1.14422</v>
          </cell>
          <cell r="G316">
            <v>4.9392699999999996</v>
          </cell>
          <cell r="Y316">
            <v>0.59665800000000002</v>
          </cell>
          <cell r="Z316">
            <v>1048.93</v>
          </cell>
        </row>
        <row r="317">
          <cell r="D317">
            <v>93.139099999999999</v>
          </cell>
          <cell r="E317">
            <v>0.13528899999999999</v>
          </cell>
          <cell r="F317">
            <v>1.12748</v>
          </cell>
          <cell r="G317">
            <v>5.0384900000000004</v>
          </cell>
          <cell r="Y317">
            <v>0.59757800000000005</v>
          </cell>
          <cell r="Z317">
            <v>1050.75</v>
          </cell>
        </row>
        <row r="318">
          <cell r="D318">
            <v>93.658600000000007</v>
          </cell>
          <cell r="E318">
            <v>0.12814300000000001</v>
          </cell>
          <cell r="F318">
            <v>1.1324700000000001</v>
          </cell>
          <cell r="G318">
            <v>4.6555799999999996</v>
          </cell>
          <cell r="Y318">
            <v>0.594329</v>
          </cell>
          <cell r="Z318">
            <v>1045.6500000000001</v>
          </cell>
        </row>
        <row r="319">
          <cell r="D319">
            <v>93.795299999999997</v>
          </cell>
          <cell r="E319">
            <v>0.12449499999999999</v>
          </cell>
          <cell r="F319">
            <v>1.12876</v>
          </cell>
          <cell r="G319">
            <v>4.5274200000000002</v>
          </cell>
          <cell r="Y319">
            <v>0.59365299999999999</v>
          </cell>
          <cell r="Z319">
            <v>1044.74</v>
          </cell>
        </row>
        <row r="320">
          <cell r="D320">
            <v>93.958100000000002</v>
          </cell>
          <cell r="E320">
            <v>0.13625300000000001</v>
          </cell>
          <cell r="F320">
            <v>1.1091200000000001</v>
          </cell>
          <cell r="G320">
            <v>4.3729899999999997</v>
          </cell>
          <cell r="Y320">
            <v>0.59280699999999997</v>
          </cell>
          <cell r="Z320">
            <v>1043.71</v>
          </cell>
        </row>
        <row r="321">
          <cell r="D321">
            <v>93.990099999999998</v>
          </cell>
          <cell r="E321">
            <v>0.138932</v>
          </cell>
          <cell r="F321">
            <v>1.1172800000000001</v>
          </cell>
          <cell r="G321">
            <v>4.3404699999999998</v>
          </cell>
          <cell r="Y321">
            <v>0.59261799999999998</v>
          </cell>
          <cell r="Z321">
            <v>1043.1600000000001</v>
          </cell>
        </row>
        <row r="322">
          <cell r="D322">
            <v>93.602099999999993</v>
          </cell>
          <cell r="E322">
            <v>0.12528300000000001</v>
          </cell>
          <cell r="F322">
            <v>1.1691499999999999</v>
          </cell>
          <cell r="G322">
            <v>4.5388400000000004</v>
          </cell>
          <cell r="Y322">
            <v>0.59559099999999998</v>
          </cell>
          <cell r="Z322">
            <v>1046.73</v>
          </cell>
        </row>
        <row r="323">
          <cell r="D323">
            <v>93.430400000000006</v>
          </cell>
          <cell r="E323">
            <v>0.124845</v>
          </cell>
          <cell r="F323">
            <v>1.14334</v>
          </cell>
          <cell r="G323">
            <v>4.7267999999999999</v>
          </cell>
          <cell r="Y323">
            <v>0.59631000000000001</v>
          </cell>
          <cell r="Z323">
            <v>1048.52</v>
          </cell>
        </row>
        <row r="324">
          <cell r="D324">
            <v>93.845100000000002</v>
          </cell>
          <cell r="E324">
            <v>0.12704199999999999</v>
          </cell>
          <cell r="F324">
            <v>1.1072200000000001</v>
          </cell>
          <cell r="G324">
            <v>4.5283300000000004</v>
          </cell>
          <cell r="Y324">
            <v>0.59314299999999998</v>
          </cell>
          <cell r="Z324">
            <v>1044.45</v>
          </cell>
        </row>
        <row r="325">
          <cell r="D325">
            <v>93.816400000000002</v>
          </cell>
          <cell r="E325">
            <v>0.14475499999999999</v>
          </cell>
          <cell r="F325">
            <v>1.09866</v>
          </cell>
          <cell r="G325">
            <v>4.5574300000000001</v>
          </cell>
          <cell r="Y325">
            <v>0.59315700000000005</v>
          </cell>
          <cell r="Z325">
            <v>1044.3900000000001</v>
          </cell>
        </row>
        <row r="326">
          <cell r="D326">
            <v>93.716700000000003</v>
          </cell>
          <cell r="E326">
            <v>0.136459</v>
          </cell>
          <cell r="F326">
            <v>1.11412</v>
          </cell>
          <cell r="G326">
            <v>4.6497900000000003</v>
          </cell>
          <cell r="Y326">
            <v>0.59364899999999998</v>
          </cell>
          <cell r="Z326">
            <v>1044.92</v>
          </cell>
        </row>
        <row r="327">
          <cell r="D327">
            <v>93.341200000000001</v>
          </cell>
          <cell r="E327">
            <v>0.12791</v>
          </cell>
          <cell r="F327">
            <v>1.11975</v>
          </cell>
          <cell r="G327">
            <v>4.9338800000000003</v>
          </cell>
          <cell r="Y327">
            <v>0.59601899999999997</v>
          </cell>
          <cell r="Z327">
            <v>1048.6300000000001</v>
          </cell>
        </row>
        <row r="328">
          <cell r="D328">
            <v>92.6357</v>
          </cell>
          <cell r="E328">
            <v>0.118035</v>
          </cell>
          <cell r="F328">
            <v>1.1300600000000001</v>
          </cell>
          <cell r="G328">
            <v>5.3555400000000004</v>
          </cell>
          <cell r="Y328">
            <v>0.60102900000000004</v>
          </cell>
          <cell r="Z328">
            <v>1056.3800000000001</v>
          </cell>
        </row>
        <row r="329">
          <cell r="D329">
            <v>92.771699999999996</v>
          </cell>
          <cell r="E329">
            <v>0.13266700000000001</v>
          </cell>
          <cell r="F329">
            <v>1.1329800000000001</v>
          </cell>
          <cell r="G329">
            <v>5.2211800000000004</v>
          </cell>
          <cell r="Y329">
            <v>0.60029999999999994</v>
          </cell>
          <cell r="Z329">
            <v>1054.9100000000001</v>
          </cell>
        </row>
        <row r="330">
          <cell r="D330">
            <v>93.065200000000004</v>
          </cell>
          <cell r="E330">
            <v>0.135711</v>
          </cell>
          <cell r="F330">
            <v>1.1343099999999999</v>
          </cell>
          <cell r="G330">
            <v>5.0179999999999998</v>
          </cell>
          <cell r="Y330">
            <v>0.59838599999999997</v>
          </cell>
          <cell r="Z330">
            <v>1051.83</v>
          </cell>
        </row>
        <row r="331">
          <cell r="D331">
            <v>92.563199999999995</v>
          </cell>
          <cell r="E331">
            <v>0.131463</v>
          </cell>
          <cell r="F331">
            <v>1.14747</v>
          </cell>
          <cell r="G331">
            <v>5.4149399999999996</v>
          </cell>
          <cell r="Y331">
            <v>0.60142600000000002</v>
          </cell>
          <cell r="Z331">
            <v>1056.3399999999999</v>
          </cell>
        </row>
        <row r="332">
          <cell r="D332">
            <v>92.782700000000006</v>
          </cell>
          <cell r="E332">
            <v>0.128965</v>
          </cell>
          <cell r="F332">
            <v>1.13758</v>
          </cell>
          <cell r="G332">
            <v>5.2170199999999998</v>
          </cell>
          <cell r="Y332">
            <v>0.60030099999999997</v>
          </cell>
          <cell r="Z332">
            <v>1054.8599999999999</v>
          </cell>
        </row>
        <row r="333">
          <cell r="D333">
            <v>93.188400000000001</v>
          </cell>
          <cell r="E333">
            <v>0.125051</v>
          </cell>
          <cell r="F333">
            <v>1.1458999999999999</v>
          </cell>
          <cell r="G333">
            <v>4.9846399999999997</v>
          </cell>
          <cell r="Y333">
            <v>0.59738000000000002</v>
          </cell>
          <cell r="Z333">
            <v>1050.1400000000001</v>
          </cell>
        </row>
        <row r="334">
          <cell r="D334">
            <v>93.346000000000004</v>
          </cell>
          <cell r="E334">
            <v>0.13109599999999999</v>
          </cell>
          <cell r="F334">
            <v>1.14577</v>
          </cell>
          <cell r="G334">
            <v>4.8632400000000002</v>
          </cell>
          <cell r="Y334">
            <v>0.59636500000000003</v>
          </cell>
          <cell r="Z334">
            <v>1048.46</v>
          </cell>
        </row>
        <row r="335">
          <cell r="D335">
            <v>93.383099999999999</v>
          </cell>
          <cell r="E335">
            <v>0.14566899999999999</v>
          </cell>
          <cell r="F335">
            <v>1.1185400000000001</v>
          </cell>
          <cell r="G335">
            <v>4.8458199999999998</v>
          </cell>
          <cell r="Y335">
            <v>0.59598899999999999</v>
          </cell>
          <cell r="Z335">
            <v>1048.31</v>
          </cell>
        </row>
        <row r="336">
          <cell r="D336">
            <v>93.176500000000004</v>
          </cell>
          <cell r="E336">
            <v>0.133747</v>
          </cell>
          <cell r="F336">
            <v>1.0952</v>
          </cell>
          <cell r="G336">
            <v>5.0190700000000001</v>
          </cell>
          <cell r="Y336">
            <v>0.59723000000000004</v>
          </cell>
          <cell r="Z336">
            <v>1051.05</v>
          </cell>
        </row>
        <row r="337">
          <cell r="D337">
            <v>93.002399999999994</v>
          </cell>
          <cell r="E337">
            <v>0.118662</v>
          </cell>
          <cell r="F337">
            <v>1.06664</v>
          </cell>
          <cell r="G337">
            <v>5.1530199999999997</v>
          </cell>
          <cell r="Y337">
            <v>0.59844900000000001</v>
          </cell>
          <cell r="Z337">
            <v>1053.93</v>
          </cell>
        </row>
        <row r="338">
          <cell r="D338">
            <v>93.240200000000002</v>
          </cell>
          <cell r="E338">
            <v>0.12803999999999999</v>
          </cell>
          <cell r="F338">
            <v>1.0721700000000001</v>
          </cell>
          <cell r="G338">
            <v>5.0093399999999999</v>
          </cell>
          <cell r="Y338">
            <v>0.59667599999999998</v>
          </cell>
          <cell r="Z338">
            <v>1050.8599999999999</v>
          </cell>
        </row>
        <row r="339">
          <cell r="D339">
            <v>93.413600000000002</v>
          </cell>
          <cell r="E339">
            <v>0.15060299999999999</v>
          </cell>
          <cell r="F339">
            <v>1.0489200000000001</v>
          </cell>
          <cell r="G339">
            <v>4.8517700000000001</v>
          </cell>
          <cell r="Y339">
            <v>0.59569499999999997</v>
          </cell>
          <cell r="Z339">
            <v>1049.53</v>
          </cell>
        </row>
        <row r="340">
          <cell r="D340">
            <v>93.439499999999995</v>
          </cell>
          <cell r="E340">
            <v>0.139376</v>
          </cell>
          <cell r="F340">
            <v>1.0217799999999999</v>
          </cell>
          <cell r="G340">
            <v>4.8653300000000002</v>
          </cell>
          <cell r="Y340">
            <v>0.59548400000000001</v>
          </cell>
          <cell r="Z340">
            <v>1050.07</v>
          </cell>
        </row>
        <row r="341">
          <cell r="D341">
            <v>93.436700000000002</v>
          </cell>
          <cell r="E341">
            <v>0.126023</v>
          </cell>
          <cell r="F341">
            <v>1.0254700000000001</v>
          </cell>
          <cell r="G341">
            <v>4.8779599999999999</v>
          </cell>
          <cell r="Y341">
            <v>0.59548900000000005</v>
          </cell>
          <cell r="Z341">
            <v>1050.21</v>
          </cell>
        </row>
        <row r="342">
          <cell r="D342">
            <v>93.578000000000003</v>
          </cell>
          <cell r="E342">
            <v>0.12923299999999999</v>
          </cell>
          <cell r="F342">
            <v>1.01505</v>
          </cell>
          <cell r="G342">
            <v>4.7335000000000003</v>
          </cell>
          <cell r="Y342">
            <v>0.59483900000000001</v>
          </cell>
          <cell r="Z342">
            <v>1049.4000000000001</v>
          </cell>
        </row>
        <row r="343">
          <cell r="D343">
            <v>93.5274</v>
          </cell>
          <cell r="E343">
            <v>0.140456</v>
          </cell>
          <cell r="F343">
            <v>1.05237</v>
          </cell>
          <cell r="G343">
            <v>4.7458799999999997</v>
          </cell>
          <cell r="Y343">
            <v>0.59519200000000005</v>
          </cell>
          <cell r="Z343">
            <v>1048.82</v>
          </cell>
        </row>
        <row r="344">
          <cell r="D344">
            <v>93.677499999999995</v>
          </cell>
          <cell r="E344">
            <v>0.127528</v>
          </cell>
          <cell r="F344">
            <v>1.0377000000000001</v>
          </cell>
          <cell r="G344">
            <v>4.6650799999999997</v>
          </cell>
          <cell r="Y344">
            <v>0.594163</v>
          </cell>
          <cell r="Z344">
            <v>1047.79</v>
          </cell>
        </row>
        <row r="345">
          <cell r="D345">
            <v>93.751999999999995</v>
          </cell>
          <cell r="E345">
            <v>0.12606700000000001</v>
          </cell>
          <cell r="F345">
            <v>1.0482</v>
          </cell>
          <cell r="G345">
            <v>4.5805699999999998</v>
          </cell>
          <cell r="Y345">
            <v>0.59383699999999995</v>
          </cell>
          <cell r="Z345">
            <v>1047.04</v>
          </cell>
        </row>
        <row r="346">
          <cell r="D346">
            <v>93.695899999999995</v>
          </cell>
          <cell r="E346">
            <v>0.13467299999999999</v>
          </cell>
          <cell r="F346">
            <v>1.0540700000000001</v>
          </cell>
          <cell r="G346">
            <v>4.6283000000000003</v>
          </cell>
          <cell r="Y346">
            <v>0.59408899999999998</v>
          </cell>
          <cell r="Z346">
            <v>1047.1400000000001</v>
          </cell>
        </row>
        <row r="347">
          <cell r="D347">
            <v>93.767399999999995</v>
          </cell>
          <cell r="E347">
            <v>0.13892699999999999</v>
          </cell>
          <cell r="F347">
            <v>1.0633699999999999</v>
          </cell>
          <cell r="G347">
            <v>4.5426099999999998</v>
          </cell>
          <cell r="Y347">
            <v>0.59379999999999999</v>
          </cell>
          <cell r="Z347">
            <v>1046.3800000000001</v>
          </cell>
        </row>
        <row r="348">
          <cell r="D348">
            <v>93.695999999999998</v>
          </cell>
          <cell r="E348">
            <v>0.13026699999999999</v>
          </cell>
          <cell r="F348">
            <v>1.09541</v>
          </cell>
          <cell r="G348">
            <v>4.6089700000000002</v>
          </cell>
          <cell r="Y348">
            <v>0.59411599999999998</v>
          </cell>
          <cell r="Z348">
            <v>1046.22</v>
          </cell>
        </row>
        <row r="349">
          <cell r="D349">
            <v>93.661100000000005</v>
          </cell>
          <cell r="E349">
            <v>0.12760299999999999</v>
          </cell>
          <cell r="F349">
            <v>1.0894699999999999</v>
          </cell>
          <cell r="G349">
            <v>4.6520000000000001</v>
          </cell>
          <cell r="Y349">
            <v>0.59428000000000003</v>
          </cell>
          <cell r="Z349">
            <v>1046.67</v>
          </cell>
        </row>
        <row r="350">
          <cell r="D350">
            <v>93.476699999999994</v>
          </cell>
          <cell r="E350">
            <v>0.12695899999999999</v>
          </cell>
          <cell r="F350">
            <v>1.10551</v>
          </cell>
          <cell r="G350">
            <v>4.8209600000000004</v>
          </cell>
          <cell r="Y350">
            <v>0.59522699999999995</v>
          </cell>
          <cell r="Z350">
            <v>1047.76</v>
          </cell>
        </row>
        <row r="351">
          <cell r="D351">
            <v>93.402500000000003</v>
          </cell>
          <cell r="E351">
            <v>0.13559499999999999</v>
          </cell>
          <cell r="F351">
            <v>1.15547</v>
          </cell>
          <cell r="G351">
            <v>4.84816</v>
          </cell>
          <cell r="Y351">
            <v>0.595723</v>
          </cell>
          <cell r="Z351">
            <v>1047.1400000000001</v>
          </cell>
        </row>
        <row r="352">
          <cell r="D352">
            <v>93.343800000000002</v>
          </cell>
          <cell r="E352">
            <v>0.14005000000000001</v>
          </cell>
          <cell r="F352">
            <v>1.15452</v>
          </cell>
          <cell r="G352">
            <v>4.8984500000000004</v>
          </cell>
          <cell r="Y352">
            <v>0.59601899999999997</v>
          </cell>
          <cell r="Z352">
            <v>1047.55</v>
          </cell>
        </row>
        <row r="353">
          <cell r="D353">
            <v>93.500100000000003</v>
          </cell>
          <cell r="E353">
            <v>0.12753999999999999</v>
          </cell>
          <cell r="F353">
            <v>1.14463</v>
          </cell>
          <cell r="G353">
            <v>4.7689000000000004</v>
          </cell>
          <cell r="Y353">
            <v>0.59520399999999996</v>
          </cell>
          <cell r="Z353">
            <v>1046.73</v>
          </cell>
        </row>
        <row r="354">
          <cell r="D354">
            <v>93.665599999999998</v>
          </cell>
          <cell r="E354">
            <v>0.13122</v>
          </cell>
          <cell r="F354">
            <v>1.1715599999999999</v>
          </cell>
          <cell r="G354">
            <v>4.5877400000000002</v>
          </cell>
          <cell r="Y354">
            <v>0.59443599999999996</v>
          </cell>
          <cell r="Z354">
            <v>1044.78</v>
          </cell>
        </row>
        <row r="355">
          <cell r="D355">
            <v>93.445499999999996</v>
          </cell>
          <cell r="E355">
            <v>0.13378699999999999</v>
          </cell>
          <cell r="F355">
            <v>1.1654199999999999</v>
          </cell>
          <cell r="G355">
            <v>4.82681</v>
          </cell>
          <cell r="Y355">
            <v>0.595356</v>
          </cell>
          <cell r="Z355">
            <v>1046.3399999999999</v>
          </cell>
        </row>
        <row r="356">
          <cell r="D356">
            <v>93.562200000000004</v>
          </cell>
          <cell r="E356">
            <v>0.13799</v>
          </cell>
          <cell r="F356">
            <v>1.17143</v>
          </cell>
          <cell r="G356">
            <v>4.73177</v>
          </cell>
          <cell r="Y356">
            <v>0.59460400000000002</v>
          </cell>
          <cell r="Z356">
            <v>1044.94</v>
          </cell>
        </row>
        <row r="357">
          <cell r="D357">
            <v>93.621899999999997</v>
          </cell>
          <cell r="E357">
            <v>0.14036699999999999</v>
          </cell>
          <cell r="F357">
            <v>1.15517</v>
          </cell>
          <cell r="G357">
            <v>4.6882099999999998</v>
          </cell>
          <cell r="Y357">
            <v>0.594275</v>
          </cell>
          <cell r="Z357">
            <v>1044.8</v>
          </cell>
        </row>
        <row r="358">
          <cell r="D358">
            <v>93.588999999999999</v>
          </cell>
          <cell r="E358">
            <v>0.12640699999999999</v>
          </cell>
          <cell r="F358">
            <v>1.17086</v>
          </cell>
          <cell r="G358">
            <v>4.7349699999999997</v>
          </cell>
          <cell r="Y358">
            <v>0.59441699999999997</v>
          </cell>
          <cell r="Z358">
            <v>1044.8599999999999</v>
          </cell>
        </row>
        <row r="359">
          <cell r="D359">
            <v>93.700800000000001</v>
          </cell>
          <cell r="E359">
            <v>0.13083900000000001</v>
          </cell>
          <cell r="F359">
            <v>1.1521600000000001</v>
          </cell>
          <cell r="G359">
            <v>4.6250499999999999</v>
          </cell>
          <cell r="Y359">
            <v>0.59389499999999995</v>
          </cell>
          <cell r="Z359">
            <v>1044.43</v>
          </cell>
        </row>
        <row r="360">
          <cell r="D360">
            <v>93.748900000000006</v>
          </cell>
          <cell r="E360">
            <v>0.13858599999999999</v>
          </cell>
          <cell r="F360">
            <v>1.13269</v>
          </cell>
          <cell r="G360">
            <v>4.5816999999999997</v>
          </cell>
          <cell r="Y360">
            <v>0.59365900000000005</v>
          </cell>
          <cell r="Z360">
            <v>1044.42</v>
          </cell>
        </row>
        <row r="361">
          <cell r="D361">
            <v>93.757199999999997</v>
          </cell>
          <cell r="E361">
            <v>0.14494699999999999</v>
          </cell>
          <cell r="F361">
            <v>1.12304</v>
          </cell>
          <cell r="G361">
            <v>4.5792900000000003</v>
          </cell>
          <cell r="Y361">
            <v>0.59355800000000003</v>
          </cell>
          <cell r="Z361">
            <v>1044.4000000000001</v>
          </cell>
        </row>
        <row r="362">
          <cell r="D362">
            <v>93.616500000000002</v>
          </cell>
          <cell r="E362">
            <v>0.15062</v>
          </cell>
          <cell r="F362">
            <v>1.0908500000000001</v>
          </cell>
          <cell r="G362">
            <v>4.7375800000000003</v>
          </cell>
          <cell r="Y362">
            <v>0.594136</v>
          </cell>
          <cell r="Z362">
            <v>1046.03</v>
          </cell>
        </row>
        <row r="363">
          <cell r="D363">
            <v>93.751900000000006</v>
          </cell>
          <cell r="E363">
            <v>0.14264199999999999</v>
          </cell>
          <cell r="F363">
            <v>1.06324</v>
          </cell>
          <cell r="G363">
            <v>4.6445400000000001</v>
          </cell>
          <cell r="Y363">
            <v>0.59334100000000001</v>
          </cell>
          <cell r="Z363">
            <v>1045.6099999999999</v>
          </cell>
        </row>
        <row r="364">
          <cell r="D364">
            <v>93.956500000000005</v>
          </cell>
          <cell r="E364">
            <v>0.113023</v>
          </cell>
          <cell r="F364">
            <v>1.06864</v>
          </cell>
          <cell r="G364">
            <v>4.4773800000000001</v>
          </cell>
          <cell r="Y364">
            <v>0.59237700000000004</v>
          </cell>
          <cell r="Z364">
            <v>1044.46</v>
          </cell>
        </row>
        <row r="365">
          <cell r="D365">
            <v>93.884900000000002</v>
          </cell>
          <cell r="E365">
            <v>0.137545</v>
          </cell>
          <cell r="F365">
            <v>1.0762799999999999</v>
          </cell>
          <cell r="G365">
            <v>4.5358999999999998</v>
          </cell>
          <cell r="Y365">
            <v>0.59260699999999999</v>
          </cell>
          <cell r="Z365">
            <v>1044.22</v>
          </cell>
        </row>
        <row r="366">
          <cell r="D366">
            <v>93.956199999999995</v>
          </cell>
          <cell r="E366">
            <v>0.13095899999999999</v>
          </cell>
          <cell r="F366">
            <v>1.06647</v>
          </cell>
          <cell r="G366">
            <v>4.4811699999999997</v>
          </cell>
          <cell r="Y366">
            <v>0.592221</v>
          </cell>
          <cell r="Z366">
            <v>1043.97</v>
          </cell>
        </row>
        <row r="367">
          <cell r="D367">
            <v>94.166799999999995</v>
          </cell>
          <cell r="E367">
            <v>0.132743</v>
          </cell>
          <cell r="F367">
            <v>1.0551900000000001</v>
          </cell>
          <cell r="G367">
            <v>4.2727700000000004</v>
          </cell>
          <cell r="Y367">
            <v>0.59118099999999996</v>
          </cell>
          <cell r="Z367">
            <v>1042.5899999999999</v>
          </cell>
        </row>
        <row r="368">
          <cell r="D368">
            <v>94.055099999999996</v>
          </cell>
          <cell r="E368">
            <v>0.12940699999999999</v>
          </cell>
          <cell r="F368">
            <v>1.05223</v>
          </cell>
          <cell r="G368">
            <v>4.3805500000000004</v>
          </cell>
          <cell r="Y368">
            <v>0.59177000000000002</v>
          </cell>
          <cell r="Z368">
            <v>1043.6400000000001</v>
          </cell>
        </row>
        <row r="369">
          <cell r="D369">
            <v>93.918599999999998</v>
          </cell>
          <cell r="E369">
            <v>0.13664499999999999</v>
          </cell>
          <cell r="F369">
            <v>1.05969</v>
          </cell>
          <cell r="G369">
            <v>4.4893200000000002</v>
          </cell>
          <cell r="Y369">
            <v>0.59250400000000003</v>
          </cell>
          <cell r="Z369">
            <v>1044.49</v>
          </cell>
        </row>
        <row r="370">
          <cell r="D370">
            <v>93.526300000000006</v>
          </cell>
          <cell r="E370">
            <v>0.13617899999999999</v>
          </cell>
          <cell r="F370">
            <v>1.0894900000000001</v>
          </cell>
          <cell r="G370">
            <v>4.8504500000000004</v>
          </cell>
          <cell r="Y370">
            <v>0.59451399999999999</v>
          </cell>
          <cell r="Z370">
            <v>1046.9100000000001</v>
          </cell>
        </row>
        <row r="371">
          <cell r="D371">
            <v>93.6126</v>
          </cell>
          <cell r="E371">
            <v>0.13169700000000001</v>
          </cell>
          <cell r="F371">
            <v>1.1158399999999999</v>
          </cell>
          <cell r="G371">
            <v>4.75136</v>
          </cell>
          <cell r="Y371">
            <v>0.59412100000000001</v>
          </cell>
          <cell r="Z371">
            <v>1045.7</v>
          </cell>
        </row>
        <row r="372">
          <cell r="D372">
            <v>93.968400000000003</v>
          </cell>
          <cell r="E372">
            <v>0.13939699999999999</v>
          </cell>
          <cell r="F372">
            <v>1.11808</v>
          </cell>
          <cell r="G372">
            <v>4.4047299999999998</v>
          </cell>
          <cell r="Y372">
            <v>0.592283</v>
          </cell>
          <cell r="Z372">
            <v>1042.6199999999999</v>
          </cell>
        </row>
        <row r="373">
          <cell r="D373">
            <v>93.930499999999995</v>
          </cell>
          <cell r="E373">
            <v>0.13841600000000001</v>
          </cell>
          <cell r="F373">
            <v>1.11825</v>
          </cell>
          <cell r="G373">
            <v>4.43825</v>
          </cell>
          <cell r="Y373">
            <v>0.59251100000000001</v>
          </cell>
          <cell r="Z373">
            <v>1042.99</v>
          </cell>
        </row>
        <row r="374">
          <cell r="D374">
            <v>93.8155</v>
          </cell>
          <cell r="E374">
            <v>0.12975500000000001</v>
          </cell>
          <cell r="F374">
            <v>1.12744</v>
          </cell>
          <cell r="G374">
            <v>4.5567900000000003</v>
          </cell>
          <cell r="Y374">
            <v>0.59305799999999997</v>
          </cell>
          <cell r="Z374">
            <v>1043.77</v>
          </cell>
        </row>
        <row r="375">
          <cell r="D375">
            <v>93.850700000000003</v>
          </cell>
          <cell r="E375">
            <v>0.12798599999999999</v>
          </cell>
          <cell r="F375">
            <v>1.12337</v>
          </cell>
          <cell r="G375">
            <v>4.5277200000000004</v>
          </cell>
          <cell r="Y375">
            <v>0.59287699999999999</v>
          </cell>
          <cell r="Z375">
            <v>1043.6099999999999</v>
          </cell>
        </row>
        <row r="376">
          <cell r="D376">
            <v>93.730800000000002</v>
          </cell>
          <cell r="E376">
            <v>0.13264999999999999</v>
          </cell>
          <cell r="F376">
            <v>1.1262300000000001</v>
          </cell>
          <cell r="G376">
            <v>4.6361600000000003</v>
          </cell>
          <cell r="Y376">
            <v>0.59348299999999998</v>
          </cell>
          <cell r="Z376">
            <v>1044.42</v>
          </cell>
        </row>
        <row r="377">
          <cell r="D377">
            <v>93.744500000000002</v>
          </cell>
          <cell r="E377">
            <v>0.14186599999999999</v>
          </cell>
          <cell r="F377">
            <v>1.1269</v>
          </cell>
          <cell r="G377">
            <v>4.6369699999999998</v>
          </cell>
          <cell r="Y377">
            <v>0.59328599999999998</v>
          </cell>
          <cell r="Z377">
            <v>1043.94</v>
          </cell>
        </row>
        <row r="378">
          <cell r="D378">
            <v>93.877399999999994</v>
          </cell>
          <cell r="E378">
            <v>0.13553200000000001</v>
          </cell>
          <cell r="F378">
            <v>1.13517</v>
          </cell>
          <cell r="G378">
            <v>4.5343299999999997</v>
          </cell>
          <cell r="Y378">
            <v>0.59251699999999996</v>
          </cell>
          <cell r="Z378">
            <v>1042.6300000000001</v>
          </cell>
        </row>
        <row r="379">
          <cell r="D379">
            <v>93.938900000000004</v>
          </cell>
          <cell r="E379">
            <v>0.12407</v>
          </cell>
          <cell r="F379">
            <v>1.1484700000000001</v>
          </cell>
          <cell r="G379">
            <v>4.4805099999999998</v>
          </cell>
          <cell r="Y379">
            <v>0.59218599999999999</v>
          </cell>
          <cell r="Z379">
            <v>1041.97</v>
          </cell>
        </row>
        <row r="380">
          <cell r="D380">
            <v>93.877300000000005</v>
          </cell>
          <cell r="E380">
            <v>0.12995599999999999</v>
          </cell>
          <cell r="F380">
            <v>1.1510899999999999</v>
          </cell>
          <cell r="G380">
            <v>4.5294100000000004</v>
          </cell>
          <cell r="Y380">
            <v>0.592553</v>
          </cell>
          <cell r="Z380">
            <v>1042.3800000000001</v>
          </cell>
        </row>
        <row r="381">
          <cell r="D381">
            <v>93.904399999999995</v>
          </cell>
          <cell r="E381">
            <v>0.13859199999999999</v>
          </cell>
          <cell r="F381">
            <v>1.1638999999999999</v>
          </cell>
          <cell r="G381">
            <v>4.4845699999999997</v>
          </cell>
          <cell r="Y381">
            <v>0.59245599999999998</v>
          </cell>
          <cell r="Z381">
            <v>1041.75</v>
          </cell>
        </row>
        <row r="382">
          <cell r="D382">
            <v>94.083200000000005</v>
          </cell>
          <cell r="E382">
            <v>0.15234</v>
          </cell>
          <cell r="F382">
            <v>1.15663</v>
          </cell>
          <cell r="G382">
            <v>4.2802300000000004</v>
          </cell>
          <cell r="Y382">
            <v>0.59169300000000002</v>
          </cell>
          <cell r="Z382">
            <v>1040.5</v>
          </cell>
        </row>
        <row r="383">
          <cell r="D383">
            <v>94.197199999999995</v>
          </cell>
          <cell r="E383">
            <v>0.13456499999999999</v>
          </cell>
          <cell r="F383">
            <v>1.15079</v>
          </cell>
          <cell r="G383">
            <v>4.1692</v>
          </cell>
          <cell r="Y383">
            <v>0.59131800000000001</v>
          </cell>
          <cell r="Z383">
            <v>1040.3499999999999</v>
          </cell>
        </row>
        <row r="384">
          <cell r="D384">
            <v>94.253200000000007</v>
          </cell>
          <cell r="E384">
            <v>0.12164700000000001</v>
          </cell>
          <cell r="F384">
            <v>1.1558600000000001</v>
          </cell>
          <cell r="G384">
            <v>4.1322000000000001</v>
          </cell>
          <cell r="Y384">
            <v>0.59101199999999998</v>
          </cell>
          <cell r="Z384">
            <v>1039.96</v>
          </cell>
        </row>
        <row r="385">
          <cell r="D385">
            <v>94.215500000000006</v>
          </cell>
          <cell r="E385">
            <v>0.123873</v>
          </cell>
          <cell r="F385">
            <v>1.15229</v>
          </cell>
          <cell r="G385">
            <v>4.1640199999999998</v>
          </cell>
          <cell r="Y385">
            <v>0.591198</v>
          </cell>
          <cell r="Z385">
            <v>1040.31</v>
          </cell>
        </row>
        <row r="386">
          <cell r="D386">
            <v>94.263499999999993</v>
          </cell>
          <cell r="E386">
            <v>0.14860000000000001</v>
          </cell>
          <cell r="F386">
            <v>1.1294500000000001</v>
          </cell>
          <cell r="G386">
            <v>4.09084</v>
          </cell>
          <cell r="Y386">
            <v>0.59099299999999999</v>
          </cell>
          <cell r="Z386">
            <v>1040.1500000000001</v>
          </cell>
        </row>
        <row r="387">
          <cell r="D387">
            <v>94.270499999999998</v>
          </cell>
          <cell r="E387">
            <v>0.14444899999999999</v>
          </cell>
          <cell r="F387">
            <v>1.11033</v>
          </cell>
          <cell r="G387">
            <v>4.0970300000000002</v>
          </cell>
          <cell r="Y387">
            <v>0.59091700000000003</v>
          </cell>
          <cell r="Z387">
            <v>1040.58</v>
          </cell>
        </row>
        <row r="388">
          <cell r="D388">
            <v>94.228899999999996</v>
          </cell>
          <cell r="E388">
            <v>0.13165399999999999</v>
          </cell>
          <cell r="F388">
            <v>1.0990500000000001</v>
          </cell>
          <cell r="G388">
            <v>4.1644300000000003</v>
          </cell>
          <cell r="Y388">
            <v>0.59106599999999998</v>
          </cell>
          <cell r="Z388">
            <v>1041.31</v>
          </cell>
        </row>
        <row r="389">
          <cell r="D389">
            <v>93.448400000000007</v>
          </cell>
          <cell r="E389">
            <v>0.13175999999999999</v>
          </cell>
          <cell r="F389">
            <v>1.06951</v>
          </cell>
          <cell r="G389">
            <v>4.6773600000000002</v>
          </cell>
          <cell r="Y389">
            <v>0.59646299999999997</v>
          </cell>
          <cell r="Z389">
            <v>1050.51</v>
          </cell>
        </row>
        <row r="390">
          <cell r="D390">
            <v>93.786799999999999</v>
          </cell>
          <cell r="E390">
            <v>0.13730400000000001</v>
          </cell>
          <cell r="F390">
            <v>1.0620799999999999</v>
          </cell>
          <cell r="G390">
            <v>4.4777399999999998</v>
          </cell>
          <cell r="Y390">
            <v>0.59402100000000002</v>
          </cell>
          <cell r="Z390">
            <v>1046.78</v>
          </cell>
        </row>
        <row r="391">
          <cell r="D391">
            <v>94.820400000000006</v>
          </cell>
          <cell r="E391">
            <v>0.14035800000000001</v>
          </cell>
          <cell r="F391">
            <v>1.07677</v>
          </cell>
          <cell r="G391">
            <v>3.6156199999999998</v>
          </cell>
          <cell r="Y391">
            <v>0.588032</v>
          </cell>
          <cell r="Z391">
            <v>1036.96</v>
          </cell>
        </row>
        <row r="392">
          <cell r="D392">
            <v>93.953199999999995</v>
          </cell>
          <cell r="E392">
            <v>0.12400899999999999</v>
          </cell>
          <cell r="F392">
            <v>1.0675699999999999</v>
          </cell>
          <cell r="G392">
            <v>4.4848800000000004</v>
          </cell>
          <cell r="Y392">
            <v>0.59230400000000005</v>
          </cell>
          <cell r="Z392">
            <v>1044.19</v>
          </cell>
        </row>
        <row r="393">
          <cell r="D393">
            <v>94.117900000000006</v>
          </cell>
          <cell r="E393">
            <v>0.119311</v>
          </cell>
          <cell r="F393">
            <v>1.0589999999999999</v>
          </cell>
          <cell r="G393">
            <v>4.33371</v>
          </cell>
          <cell r="Y393">
            <v>0.59148800000000001</v>
          </cell>
          <cell r="Z393">
            <v>1043.2</v>
          </cell>
        </row>
        <row r="394">
          <cell r="D394">
            <v>94.182599999999994</v>
          </cell>
          <cell r="E394">
            <v>0.13050400000000001</v>
          </cell>
          <cell r="F394">
            <v>1.0686199999999999</v>
          </cell>
          <cell r="G394">
            <v>4.2593199999999998</v>
          </cell>
          <cell r="Y394">
            <v>0.59113300000000002</v>
          </cell>
          <cell r="Z394">
            <v>1042.21</v>
          </cell>
        </row>
        <row r="395">
          <cell r="D395">
            <v>94.410200000000003</v>
          </cell>
          <cell r="E395">
            <v>0.14102200000000001</v>
          </cell>
          <cell r="F395">
            <v>1.08467</v>
          </cell>
          <cell r="G395">
            <v>4.02074</v>
          </cell>
          <cell r="Y395">
            <v>0.58998300000000004</v>
          </cell>
          <cell r="Z395">
            <v>1039.82</v>
          </cell>
        </row>
        <row r="396">
          <cell r="D396">
            <v>94.068200000000004</v>
          </cell>
          <cell r="E396">
            <v>0.13716999999999999</v>
          </cell>
          <cell r="F396">
            <v>1.11704</v>
          </cell>
          <cell r="G396">
            <v>4.3387399999999996</v>
          </cell>
          <cell r="Y396">
            <v>0.59174400000000005</v>
          </cell>
          <cell r="Z396">
            <v>1041.8399999999999</v>
          </cell>
        </row>
        <row r="397">
          <cell r="D397">
            <v>94.009900000000002</v>
          </cell>
          <cell r="E397">
            <v>0.13411899999999999</v>
          </cell>
          <cell r="F397">
            <v>1.1201700000000001</v>
          </cell>
          <cell r="G397">
            <v>4.4017299999999997</v>
          </cell>
          <cell r="Y397">
            <v>0.59198099999999998</v>
          </cell>
          <cell r="Z397">
            <v>1042.18</v>
          </cell>
        </row>
        <row r="398">
          <cell r="D398">
            <v>94.047200000000004</v>
          </cell>
          <cell r="E398">
            <v>0.13133900000000001</v>
          </cell>
          <cell r="F398">
            <v>1.12287</v>
          </cell>
          <cell r="G398">
            <v>4.3742700000000001</v>
          </cell>
          <cell r="Y398">
            <v>0.59173100000000001</v>
          </cell>
          <cell r="Z398">
            <v>1041.77</v>
          </cell>
        </row>
        <row r="399">
          <cell r="D399">
            <v>94.179000000000002</v>
          </cell>
          <cell r="E399">
            <v>0.13564000000000001</v>
          </cell>
          <cell r="F399">
            <v>1.1166700000000001</v>
          </cell>
          <cell r="G399">
            <v>4.2405600000000003</v>
          </cell>
          <cell r="Y399">
            <v>0.59110600000000002</v>
          </cell>
          <cell r="Z399">
            <v>1040.8699999999999</v>
          </cell>
        </row>
        <row r="400">
          <cell r="D400">
            <v>94.107399999999998</v>
          </cell>
          <cell r="E400">
            <v>0.135656</v>
          </cell>
          <cell r="F400">
            <v>1.12157</v>
          </cell>
          <cell r="G400">
            <v>4.3150399999999998</v>
          </cell>
          <cell r="Y400">
            <v>0.59139900000000001</v>
          </cell>
          <cell r="Z400">
            <v>1041.21</v>
          </cell>
        </row>
        <row r="401">
          <cell r="D401">
            <v>94.166700000000006</v>
          </cell>
          <cell r="E401">
            <v>0.133414</v>
          </cell>
          <cell r="F401">
            <v>1.1342099999999999</v>
          </cell>
          <cell r="G401">
            <v>4.25061</v>
          </cell>
          <cell r="Y401">
            <v>0.59115600000000001</v>
          </cell>
          <cell r="Z401">
            <v>1040.55</v>
          </cell>
        </row>
        <row r="402">
          <cell r="D402">
            <v>94.090999999999994</v>
          </cell>
          <cell r="E402">
            <v>0.14069599999999999</v>
          </cell>
          <cell r="F402">
            <v>1.1422600000000001</v>
          </cell>
          <cell r="G402">
            <v>4.3096300000000003</v>
          </cell>
          <cell r="Y402">
            <v>0.59153800000000001</v>
          </cell>
          <cell r="Z402">
            <v>1040.82</v>
          </cell>
        </row>
        <row r="403">
          <cell r="D403">
            <v>93.958399999999997</v>
          </cell>
          <cell r="E403">
            <v>0.14293500000000001</v>
          </cell>
          <cell r="F403">
            <v>1.1395299999999999</v>
          </cell>
          <cell r="G403">
            <v>4.43154</v>
          </cell>
          <cell r="Y403">
            <v>0.592252</v>
          </cell>
          <cell r="Z403">
            <v>1041.97</v>
          </cell>
        </row>
        <row r="404">
          <cell r="D404">
            <v>93.820700000000002</v>
          </cell>
          <cell r="E404">
            <v>0.13095899999999999</v>
          </cell>
          <cell r="F404">
            <v>1.1490899999999999</v>
          </cell>
          <cell r="G404">
            <v>4.5932300000000001</v>
          </cell>
          <cell r="Y404">
            <v>0.59278299999999995</v>
          </cell>
          <cell r="Z404">
            <v>1042.77</v>
          </cell>
        </row>
        <row r="405">
          <cell r="D405">
            <v>93.680800000000005</v>
          </cell>
          <cell r="E405">
            <v>0.13909299999999999</v>
          </cell>
          <cell r="F405">
            <v>1.1384399999999999</v>
          </cell>
          <cell r="G405">
            <v>4.7573800000000004</v>
          </cell>
          <cell r="Y405">
            <v>0.59315399999999996</v>
          </cell>
          <cell r="Z405">
            <v>1043.5</v>
          </cell>
        </row>
        <row r="406">
          <cell r="D406">
            <v>93.656800000000004</v>
          </cell>
          <cell r="E406">
            <v>0.14912800000000001</v>
          </cell>
          <cell r="F406">
            <v>1.1355599999999999</v>
          </cell>
          <cell r="G406">
            <v>4.7579200000000004</v>
          </cell>
          <cell r="Y406">
            <v>0.59340499999999996</v>
          </cell>
          <cell r="Z406">
            <v>1043.8</v>
          </cell>
        </row>
        <row r="407">
          <cell r="D407">
            <v>93.652699999999996</v>
          </cell>
          <cell r="E407">
            <v>0.13958400000000001</v>
          </cell>
          <cell r="F407">
            <v>1.12537</v>
          </cell>
          <cell r="G407">
            <v>4.7858599999999996</v>
          </cell>
          <cell r="Y407">
            <v>0.59333999999999998</v>
          </cell>
          <cell r="Z407">
            <v>1044.1099999999999</v>
          </cell>
        </row>
        <row r="408">
          <cell r="D408">
            <v>93.758799999999994</v>
          </cell>
          <cell r="E408">
            <v>0.138653</v>
          </cell>
          <cell r="F408">
            <v>1.13009</v>
          </cell>
          <cell r="G408">
            <v>4.6833799999999997</v>
          </cell>
          <cell r="Y408">
            <v>0.59278799999999998</v>
          </cell>
          <cell r="Z408">
            <v>1043.1400000000001</v>
          </cell>
        </row>
        <row r="409">
          <cell r="D409">
            <v>93.812399999999997</v>
          </cell>
          <cell r="E409">
            <v>0.13938400000000001</v>
          </cell>
          <cell r="F409">
            <v>1.1127800000000001</v>
          </cell>
          <cell r="G409">
            <v>4.6452499999999999</v>
          </cell>
          <cell r="Y409">
            <v>0.59247000000000005</v>
          </cell>
          <cell r="Z409">
            <v>1043.07</v>
          </cell>
        </row>
        <row r="410">
          <cell r="D410">
            <v>93.871200000000002</v>
          </cell>
          <cell r="E410">
            <v>0.13685900000000001</v>
          </cell>
          <cell r="F410">
            <v>1.1236999999999999</v>
          </cell>
          <cell r="G410">
            <v>4.5770099999999996</v>
          </cell>
          <cell r="Y410">
            <v>0.59224100000000002</v>
          </cell>
          <cell r="Z410">
            <v>1042.47</v>
          </cell>
        </row>
        <row r="411">
          <cell r="D411">
            <v>94.0458</v>
          </cell>
          <cell r="E411">
            <v>0.13358900000000001</v>
          </cell>
          <cell r="F411">
            <v>1.19198</v>
          </cell>
          <cell r="G411">
            <v>4.3045</v>
          </cell>
          <cell r="Y411">
            <v>0.59201999999999999</v>
          </cell>
          <cell r="Z411">
            <v>1040.44</v>
          </cell>
        </row>
        <row r="412">
          <cell r="D412">
            <v>94.089200000000005</v>
          </cell>
          <cell r="E412">
            <v>0.122487</v>
          </cell>
          <cell r="F412">
            <v>1.1422300000000001</v>
          </cell>
          <cell r="G412">
            <v>4.3068099999999996</v>
          </cell>
          <cell r="Y412">
            <v>0.591723</v>
          </cell>
          <cell r="Z412">
            <v>1041.4100000000001</v>
          </cell>
        </row>
        <row r="413">
          <cell r="D413">
            <v>94.014099999999999</v>
          </cell>
          <cell r="E413">
            <v>0.13101099999999999</v>
          </cell>
          <cell r="F413">
            <v>1.1667700000000001</v>
          </cell>
          <cell r="G413">
            <v>4.3404100000000003</v>
          </cell>
          <cell r="Y413">
            <v>0.59229500000000002</v>
          </cell>
          <cell r="Z413">
            <v>1041.54</v>
          </cell>
        </row>
        <row r="414">
          <cell r="D414">
            <v>93.966200000000001</v>
          </cell>
          <cell r="E414">
            <v>0.131914</v>
          </cell>
          <cell r="F414">
            <v>1.1639600000000001</v>
          </cell>
          <cell r="G414">
            <v>4.3848900000000004</v>
          </cell>
          <cell r="Y414">
            <v>0.59257499999999996</v>
          </cell>
          <cell r="Z414">
            <v>1042.03</v>
          </cell>
        </row>
        <row r="415">
          <cell r="D415">
            <v>93.865600000000001</v>
          </cell>
          <cell r="E415">
            <v>0.13165299999999999</v>
          </cell>
          <cell r="F415">
            <v>1.12632</v>
          </cell>
          <cell r="G415">
            <v>4.5353300000000001</v>
          </cell>
          <cell r="Y415">
            <v>0.59276799999999996</v>
          </cell>
          <cell r="Z415">
            <v>1043.31</v>
          </cell>
        </row>
        <row r="416">
          <cell r="D416">
            <v>94.083100000000002</v>
          </cell>
          <cell r="E416">
            <v>0.13025400000000001</v>
          </cell>
          <cell r="F416">
            <v>1.1031599999999999</v>
          </cell>
          <cell r="G416">
            <v>4.3422299999999998</v>
          </cell>
          <cell r="Y416">
            <v>0.59162999999999999</v>
          </cell>
          <cell r="Z416">
            <v>1042.1199999999999</v>
          </cell>
        </row>
        <row r="417">
          <cell r="D417">
            <v>94.114900000000006</v>
          </cell>
          <cell r="E417">
            <v>0.13090499999999999</v>
          </cell>
          <cell r="F417">
            <v>1.15296</v>
          </cell>
          <cell r="G417">
            <v>4.2762900000000004</v>
          </cell>
          <cell r="Y417">
            <v>0.59157700000000002</v>
          </cell>
          <cell r="Z417">
            <v>1040.77</v>
          </cell>
        </row>
        <row r="418">
          <cell r="D418">
            <v>94.186999999999998</v>
          </cell>
          <cell r="E418">
            <v>0.13168099999999999</v>
          </cell>
          <cell r="F418">
            <v>1.2544</v>
          </cell>
          <cell r="G418">
            <v>4.1116700000000002</v>
          </cell>
          <cell r="Y418">
            <v>0.59160800000000002</v>
          </cell>
          <cell r="Z418">
            <v>1038.24</v>
          </cell>
        </row>
        <row r="419">
          <cell r="D419">
            <v>93.909099999999995</v>
          </cell>
          <cell r="E419">
            <v>0.135495</v>
          </cell>
          <cell r="F419">
            <v>1.2367300000000001</v>
          </cell>
          <cell r="G419">
            <v>4.36191</v>
          </cell>
          <cell r="Y419">
            <v>0.59321000000000002</v>
          </cell>
          <cell r="Z419">
            <v>1041.1300000000001</v>
          </cell>
        </row>
        <row r="420">
          <cell r="D420">
            <v>93.972899999999996</v>
          </cell>
          <cell r="E420">
            <v>0.14080599999999999</v>
          </cell>
          <cell r="F420">
            <v>1.2317400000000001</v>
          </cell>
          <cell r="G420">
            <v>4.3184500000000003</v>
          </cell>
          <cell r="Y420">
            <v>0.59268699999999996</v>
          </cell>
          <cell r="Z420">
            <v>1040.3499999999999</v>
          </cell>
        </row>
        <row r="421">
          <cell r="D421">
            <v>94.035600000000002</v>
          </cell>
          <cell r="E421">
            <v>0.13892299999999999</v>
          </cell>
          <cell r="F421">
            <v>1.2069799999999999</v>
          </cell>
          <cell r="G421">
            <v>4.2878299999999996</v>
          </cell>
          <cell r="Y421">
            <v>0.59220300000000003</v>
          </cell>
          <cell r="Z421">
            <v>1040.25</v>
          </cell>
        </row>
        <row r="422">
          <cell r="D422">
            <v>94.001800000000003</v>
          </cell>
          <cell r="E422">
            <v>0.132966</v>
          </cell>
          <cell r="F422">
            <v>1.22254</v>
          </cell>
          <cell r="G422">
            <v>4.3159200000000002</v>
          </cell>
          <cell r="Y422">
            <v>0.59239600000000003</v>
          </cell>
          <cell r="Z422">
            <v>1040.26</v>
          </cell>
        </row>
        <row r="423">
          <cell r="D423">
            <v>93.965900000000005</v>
          </cell>
          <cell r="E423">
            <v>0.132855</v>
          </cell>
          <cell r="F423">
            <v>1.20729</v>
          </cell>
          <cell r="G423">
            <v>4.3691199999999997</v>
          </cell>
          <cell r="Y423">
            <v>0.59246399999999999</v>
          </cell>
          <cell r="Z423">
            <v>1040.76</v>
          </cell>
        </row>
        <row r="424">
          <cell r="D424">
            <v>93.878900000000002</v>
          </cell>
          <cell r="E424">
            <v>0.14524500000000001</v>
          </cell>
          <cell r="F424">
            <v>1.22881</v>
          </cell>
          <cell r="G424">
            <v>4.4225599999999998</v>
          </cell>
          <cell r="Y424">
            <v>0.59299199999999996</v>
          </cell>
          <cell r="Z424">
            <v>1040.8399999999999</v>
          </cell>
        </row>
        <row r="425">
          <cell r="D425">
            <v>93.757800000000003</v>
          </cell>
          <cell r="E425">
            <v>0.14505100000000001</v>
          </cell>
          <cell r="F425">
            <v>1.24878</v>
          </cell>
          <cell r="G425">
            <v>4.5131500000000004</v>
          </cell>
          <cell r="Y425">
            <v>0.59369099999999997</v>
          </cell>
          <cell r="Z425">
            <v>1041.43</v>
          </cell>
        </row>
        <row r="426">
          <cell r="D426">
            <v>93.7239</v>
          </cell>
          <cell r="E426">
            <v>0.14629900000000001</v>
          </cell>
          <cell r="F426">
            <v>1.2636000000000001</v>
          </cell>
          <cell r="G426">
            <v>4.5328900000000001</v>
          </cell>
          <cell r="Y426">
            <v>0.593912</v>
          </cell>
          <cell r="Z426">
            <v>1041.3900000000001</v>
          </cell>
        </row>
        <row r="427">
          <cell r="D427">
            <v>93.752799999999993</v>
          </cell>
          <cell r="E427">
            <v>0.140346</v>
          </cell>
          <cell r="F427">
            <v>1.25712</v>
          </cell>
          <cell r="G427">
            <v>4.5203800000000003</v>
          </cell>
          <cell r="Y427">
            <v>0.59372899999999995</v>
          </cell>
          <cell r="Z427">
            <v>1041.3599999999999</v>
          </cell>
        </row>
        <row r="428">
          <cell r="D428">
            <v>93.747900000000001</v>
          </cell>
          <cell r="E428">
            <v>0.128474</v>
          </cell>
          <cell r="F428">
            <v>1.27684</v>
          </cell>
          <cell r="G428">
            <v>4.5491299999999999</v>
          </cell>
          <cell r="Y428">
            <v>0.59362099999999995</v>
          </cell>
          <cell r="Z428">
            <v>1040.9000000000001</v>
          </cell>
        </row>
        <row r="429">
          <cell r="D429">
            <v>93.728399999999993</v>
          </cell>
          <cell r="E429">
            <v>0.14251900000000001</v>
          </cell>
          <cell r="F429">
            <v>1.25498</v>
          </cell>
          <cell r="G429">
            <v>4.5589899999999997</v>
          </cell>
          <cell r="Y429">
            <v>0.59377800000000003</v>
          </cell>
          <cell r="Z429">
            <v>1041.46</v>
          </cell>
        </row>
        <row r="430">
          <cell r="D430">
            <v>93.744200000000006</v>
          </cell>
          <cell r="E430">
            <v>0.14377000000000001</v>
          </cell>
          <cell r="F430">
            <v>1.2643200000000001</v>
          </cell>
          <cell r="G430">
            <v>4.5468299999999999</v>
          </cell>
          <cell r="Y430">
            <v>0.59365699999999999</v>
          </cell>
          <cell r="Z430">
            <v>1041.01</v>
          </cell>
        </row>
        <row r="431">
          <cell r="D431">
            <v>93.771699999999996</v>
          </cell>
          <cell r="E431">
            <v>0.15426300000000001</v>
          </cell>
          <cell r="F431">
            <v>1.2390099999999999</v>
          </cell>
          <cell r="G431">
            <v>4.5254599999999998</v>
          </cell>
          <cell r="Y431">
            <v>0.59344699999999995</v>
          </cell>
          <cell r="Z431">
            <v>1041.1500000000001</v>
          </cell>
        </row>
        <row r="432">
          <cell r="D432">
            <v>93.781099999999995</v>
          </cell>
          <cell r="E432">
            <v>0.14163700000000001</v>
          </cell>
          <cell r="F432">
            <v>1.2178500000000001</v>
          </cell>
          <cell r="G432">
            <v>4.5101699999999996</v>
          </cell>
          <cell r="Y432">
            <v>0.59354600000000002</v>
          </cell>
          <cell r="Z432">
            <v>1042.04</v>
          </cell>
        </row>
        <row r="433">
          <cell r="D433">
            <v>93.9923</v>
          </cell>
          <cell r="E433">
            <v>0.12995499999999999</v>
          </cell>
          <cell r="F433">
            <v>1.16919</v>
          </cell>
          <cell r="G433">
            <v>4.3889399999999998</v>
          </cell>
          <cell r="Y433">
            <v>0.59213899999999997</v>
          </cell>
          <cell r="Z433">
            <v>1041.26</v>
          </cell>
        </row>
        <row r="434">
          <cell r="D434">
            <v>93.995599999999996</v>
          </cell>
          <cell r="E434">
            <v>0.131575</v>
          </cell>
          <cell r="F434">
            <v>1.17245</v>
          </cell>
          <cell r="G434">
            <v>4.3759899999999998</v>
          </cell>
          <cell r="Y434">
            <v>0.59218300000000001</v>
          </cell>
          <cell r="Z434">
            <v>1041.22</v>
          </cell>
        </row>
        <row r="435">
          <cell r="D435">
            <v>93.923599999999993</v>
          </cell>
          <cell r="E435">
            <v>0.150475</v>
          </cell>
          <cell r="F435">
            <v>1.1413</v>
          </cell>
          <cell r="G435">
            <v>4.4377800000000001</v>
          </cell>
          <cell r="Y435">
            <v>0.59257199999999999</v>
          </cell>
          <cell r="Z435">
            <v>1042.3</v>
          </cell>
        </row>
        <row r="436">
          <cell r="D436">
            <v>93.953599999999994</v>
          </cell>
          <cell r="E436">
            <v>0.14401800000000001</v>
          </cell>
          <cell r="F436">
            <v>1.12829</v>
          </cell>
          <cell r="G436">
            <v>4.4332900000000004</v>
          </cell>
          <cell r="Y436">
            <v>0.59232700000000005</v>
          </cell>
          <cell r="Z436">
            <v>1042.3599999999999</v>
          </cell>
        </row>
        <row r="437">
          <cell r="D437">
            <v>93.896100000000004</v>
          </cell>
          <cell r="E437">
            <v>0.14749399999999999</v>
          </cell>
          <cell r="F437">
            <v>1.1458600000000001</v>
          </cell>
          <cell r="G437">
            <v>4.4681800000000003</v>
          </cell>
          <cell r="Y437">
            <v>0.59269300000000003</v>
          </cell>
          <cell r="Z437">
            <v>1042.42</v>
          </cell>
        </row>
        <row r="438">
          <cell r="D438">
            <v>93.962299999999999</v>
          </cell>
          <cell r="E438">
            <v>0.23019700000000001</v>
          </cell>
          <cell r="F438">
            <v>1.1611899999999999</v>
          </cell>
          <cell r="G438">
            <v>4.3054500000000004</v>
          </cell>
          <cell r="Y438">
            <v>0.59240499999999996</v>
          </cell>
          <cell r="Z438">
            <v>1040.21</v>
          </cell>
        </row>
        <row r="439">
          <cell r="D439">
            <v>94.095500000000001</v>
          </cell>
          <cell r="E439">
            <v>0.20838699999999999</v>
          </cell>
          <cell r="F439">
            <v>1.14289</v>
          </cell>
          <cell r="G439">
            <v>4.2199799999999996</v>
          </cell>
          <cell r="Y439">
            <v>0.59166099999999999</v>
          </cell>
          <cell r="Z439">
            <v>1039.8599999999999</v>
          </cell>
        </row>
        <row r="440">
          <cell r="D440">
            <v>93.772000000000006</v>
          </cell>
          <cell r="E440">
            <v>0.227323</v>
          </cell>
          <cell r="F440">
            <v>1.1259300000000001</v>
          </cell>
          <cell r="G440">
            <v>4.5253399999999999</v>
          </cell>
          <cell r="Y440">
            <v>0.59320799999999996</v>
          </cell>
          <cell r="Z440">
            <v>1042.4100000000001</v>
          </cell>
        </row>
        <row r="441">
          <cell r="D441">
            <v>94.281099999999995</v>
          </cell>
          <cell r="E441">
            <v>0.26272600000000002</v>
          </cell>
          <cell r="F441">
            <v>1.0742100000000001</v>
          </cell>
          <cell r="G441">
            <v>4.0406300000000002</v>
          </cell>
          <cell r="Y441">
            <v>0.59043599999999996</v>
          </cell>
          <cell r="Z441">
            <v>1038.77</v>
          </cell>
        </row>
        <row r="442">
          <cell r="D442">
            <v>94.307699999999997</v>
          </cell>
          <cell r="E442">
            <v>0.27428599999999997</v>
          </cell>
          <cell r="F442">
            <v>1.06717</v>
          </cell>
          <cell r="G442">
            <v>4.0071700000000003</v>
          </cell>
          <cell r="Y442">
            <v>0.590306</v>
          </cell>
          <cell r="Z442">
            <v>1038.55</v>
          </cell>
        </row>
        <row r="443">
          <cell r="D443">
            <v>94.281999999999996</v>
          </cell>
          <cell r="E443">
            <v>0.25174400000000002</v>
          </cell>
          <cell r="F443">
            <v>1.0724800000000001</v>
          </cell>
          <cell r="G443">
            <v>4.0546699999999998</v>
          </cell>
          <cell r="Y443">
            <v>0.59043400000000001</v>
          </cell>
          <cell r="Z443">
            <v>1039</v>
          </cell>
        </row>
        <row r="444">
          <cell r="D444">
            <v>94.274100000000004</v>
          </cell>
          <cell r="E444">
            <v>0.25616</v>
          </cell>
          <cell r="F444">
            <v>1.1140099999999999</v>
          </cell>
          <cell r="G444">
            <v>4.0398399999999999</v>
          </cell>
          <cell r="Y444">
            <v>0.590503</v>
          </cell>
          <cell r="Z444">
            <v>1037.98</v>
          </cell>
        </row>
        <row r="445">
          <cell r="D445">
            <v>94.314800000000005</v>
          </cell>
          <cell r="E445">
            <v>0.26705299999999998</v>
          </cell>
          <cell r="F445">
            <v>1.08178</v>
          </cell>
          <cell r="G445">
            <v>4.0388599999999997</v>
          </cell>
          <cell r="Y445">
            <v>0.58994100000000005</v>
          </cell>
          <cell r="Z445">
            <v>1037.74</v>
          </cell>
        </row>
        <row r="446">
          <cell r="D446">
            <v>94.228899999999996</v>
          </cell>
          <cell r="E446">
            <v>0.27238299999999999</v>
          </cell>
          <cell r="F446">
            <v>1.09192</v>
          </cell>
          <cell r="G446">
            <v>4.0956200000000003</v>
          </cell>
          <cell r="Y446">
            <v>0.59050499999999995</v>
          </cell>
          <cell r="Z446">
            <v>1038.28</v>
          </cell>
        </row>
        <row r="447">
          <cell r="D447">
            <v>94.244799999999998</v>
          </cell>
          <cell r="E447">
            <v>0.28112500000000001</v>
          </cell>
          <cell r="F447">
            <v>1.0879700000000001</v>
          </cell>
          <cell r="G447">
            <v>4.0727500000000001</v>
          </cell>
          <cell r="Y447">
            <v>0.59041699999999997</v>
          </cell>
          <cell r="Z447">
            <v>1038.0899999999999</v>
          </cell>
        </row>
        <row r="448">
          <cell r="D448">
            <v>94.265900000000002</v>
          </cell>
          <cell r="E448">
            <v>0.26728299999999999</v>
          </cell>
          <cell r="F448">
            <v>1.0926100000000001</v>
          </cell>
          <cell r="G448">
            <v>4.0720499999999999</v>
          </cell>
          <cell r="Y448">
            <v>0.590252</v>
          </cell>
          <cell r="Z448">
            <v>1037.95</v>
          </cell>
        </row>
        <row r="449">
          <cell r="D449">
            <v>94.236699999999999</v>
          </cell>
          <cell r="E449">
            <v>0.26505899999999999</v>
          </cell>
          <cell r="F449">
            <v>1.0946499999999999</v>
          </cell>
          <cell r="G449">
            <v>4.1007699999999998</v>
          </cell>
          <cell r="Y449">
            <v>0.59041500000000002</v>
          </cell>
          <cell r="Z449">
            <v>1038.19</v>
          </cell>
        </row>
        <row r="450">
          <cell r="D450">
            <v>94.205299999999994</v>
          </cell>
          <cell r="E450">
            <v>0.26888000000000001</v>
          </cell>
          <cell r="F450">
            <v>1.10345</v>
          </cell>
          <cell r="G450">
            <v>4.1252800000000001</v>
          </cell>
          <cell r="Y450">
            <v>0.59055400000000002</v>
          </cell>
          <cell r="Z450">
            <v>1038.1300000000001</v>
          </cell>
        </row>
        <row r="451">
          <cell r="D451">
            <v>94.092399999999998</v>
          </cell>
          <cell r="E451">
            <v>0.27472600000000003</v>
          </cell>
          <cell r="F451">
            <v>1.11642</v>
          </cell>
          <cell r="G451">
            <v>4.2134099999999997</v>
          </cell>
          <cell r="Y451">
            <v>0.591198</v>
          </cell>
          <cell r="Z451">
            <v>1038.71</v>
          </cell>
        </row>
        <row r="452">
          <cell r="D452">
            <v>94.067499999999995</v>
          </cell>
          <cell r="E452">
            <v>0.28321299999999999</v>
          </cell>
          <cell r="F452">
            <v>1.1133200000000001</v>
          </cell>
          <cell r="G452">
            <v>4.2256299999999998</v>
          </cell>
          <cell r="Y452">
            <v>0.59136699999999998</v>
          </cell>
          <cell r="Z452">
            <v>1038.9100000000001</v>
          </cell>
        </row>
        <row r="453">
          <cell r="D453">
            <v>94.052999999999997</v>
          </cell>
          <cell r="E453">
            <v>0.292653</v>
          </cell>
          <cell r="F453">
            <v>1.12165</v>
          </cell>
          <cell r="G453">
            <v>4.2384000000000004</v>
          </cell>
          <cell r="Y453">
            <v>0.59132300000000004</v>
          </cell>
          <cell r="Z453">
            <v>1038.48</v>
          </cell>
        </row>
        <row r="454">
          <cell r="D454">
            <v>94.025300000000001</v>
          </cell>
          <cell r="E454">
            <v>0.29745899999999997</v>
          </cell>
          <cell r="F454">
            <v>1.1174999999999999</v>
          </cell>
          <cell r="G454">
            <v>4.2522500000000001</v>
          </cell>
          <cell r="Y454">
            <v>0.59155000000000002</v>
          </cell>
          <cell r="Z454">
            <v>1038.8599999999999</v>
          </cell>
        </row>
        <row r="455">
          <cell r="D455">
            <v>93.988500000000002</v>
          </cell>
          <cell r="E455">
            <v>0.29927500000000001</v>
          </cell>
          <cell r="F455">
            <v>1.11368</v>
          </cell>
          <cell r="G455">
            <v>4.2858000000000001</v>
          </cell>
          <cell r="Y455">
            <v>0.59175699999999998</v>
          </cell>
          <cell r="Z455">
            <v>1039.25</v>
          </cell>
        </row>
        <row r="456">
          <cell r="D456">
            <v>93.931899999999999</v>
          </cell>
          <cell r="E456">
            <v>0.31012299999999998</v>
          </cell>
          <cell r="F456">
            <v>1.0954600000000001</v>
          </cell>
          <cell r="G456">
            <v>4.3476699999999999</v>
          </cell>
          <cell r="Y456">
            <v>0.59193600000000002</v>
          </cell>
          <cell r="Z456">
            <v>1039.81</v>
          </cell>
        </row>
        <row r="457">
          <cell r="D457">
            <v>93.991</v>
          </cell>
          <cell r="E457">
            <v>0.29756700000000003</v>
          </cell>
          <cell r="F457">
            <v>1.0855600000000001</v>
          </cell>
          <cell r="G457">
            <v>4.30375</v>
          </cell>
          <cell r="Y457">
            <v>0.59168900000000002</v>
          </cell>
          <cell r="Z457">
            <v>1039.8800000000001</v>
          </cell>
        </row>
        <row r="458">
          <cell r="D458">
            <v>94.120500000000007</v>
          </cell>
          <cell r="E458">
            <v>0.29923899999999998</v>
          </cell>
          <cell r="F458">
            <v>1.0915299999999999</v>
          </cell>
          <cell r="G458">
            <v>4.1799400000000002</v>
          </cell>
          <cell r="Y458">
            <v>0.59098799999999996</v>
          </cell>
          <cell r="Z458">
            <v>1038.5999999999999</v>
          </cell>
        </row>
        <row r="459">
          <cell r="D459">
            <v>94.168800000000005</v>
          </cell>
          <cell r="E459">
            <v>0.29944199999999999</v>
          </cell>
          <cell r="F459">
            <v>1.0948199999999999</v>
          </cell>
          <cell r="G459">
            <v>4.13741</v>
          </cell>
          <cell r="Y459">
            <v>0.59066700000000005</v>
          </cell>
          <cell r="Z459">
            <v>1038.01</v>
          </cell>
        </row>
        <row r="460">
          <cell r="D460">
            <v>94.171499999999995</v>
          </cell>
          <cell r="E460">
            <v>0.31628600000000001</v>
          </cell>
          <cell r="F460">
            <v>1.07446</v>
          </cell>
          <cell r="G460">
            <v>4.10229</v>
          </cell>
          <cell r="Y460">
            <v>0.59083699999999995</v>
          </cell>
          <cell r="Z460">
            <v>1038.51</v>
          </cell>
        </row>
        <row r="461">
          <cell r="D461">
            <v>94.1982</v>
          </cell>
          <cell r="E461">
            <v>0.317299</v>
          </cell>
          <cell r="F461">
            <v>1.0755600000000001</v>
          </cell>
          <cell r="G461">
            <v>4.0748300000000004</v>
          </cell>
          <cell r="Y461">
            <v>0.59072400000000003</v>
          </cell>
          <cell r="Z461">
            <v>1038.29</v>
          </cell>
        </row>
        <row r="462">
          <cell r="D462">
            <v>94.212900000000005</v>
          </cell>
          <cell r="E462">
            <v>0.299931</v>
          </cell>
          <cell r="F462">
            <v>1.0983799999999999</v>
          </cell>
          <cell r="G462">
            <v>4.0588199999999999</v>
          </cell>
          <cell r="Y462">
            <v>0.59075</v>
          </cell>
          <cell r="Z462">
            <v>1038.04</v>
          </cell>
        </row>
        <row r="463">
          <cell r="D463">
            <v>94.344700000000003</v>
          </cell>
          <cell r="E463">
            <v>0.28898099999999999</v>
          </cell>
          <cell r="F463">
            <v>1.09779</v>
          </cell>
          <cell r="G463">
            <v>3.9415100000000001</v>
          </cell>
          <cell r="Y463">
            <v>0.59013300000000002</v>
          </cell>
          <cell r="Z463">
            <v>1037.26</v>
          </cell>
        </row>
        <row r="464">
          <cell r="D464">
            <v>94.303899999999999</v>
          </cell>
          <cell r="E464">
            <v>0.26780599999999999</v>
          </cell>
          <cell r="F464">
            <v>1.1658500000000001</v>
          </cell>
          <cell r="G464">
            <v>3.9412500000000001</v>
          </cell>
          <cell r="Y464">
            <v>0.59061799999999998</v>
          </cell>
          <cell r="Z464">
            <v>1036.6500000000001</v>
          </cell>
        </row>
        <row r="465">
          <cell r="D465">
            <v>94.277199999999993</v>
          </cell>
          <cell r="E465">
            <v>0.26200600000000002</v>
          </cell>
          <cell r="F465">
            <v>1.18553</v>
          </cell>
          <cell r="G465">
            <v>3.9516200000000001</v>
          </cell>
          <cell r="Y465">
            <v>0.59087699999999999</v>
          </cell>
          <cell r="Z465">
            <v>1036.6600000000001</v>
          </cell>
        </row>
        <row r="466">
          <cell r="D466">
            <v>93.941000000000003</v>
          </cell>
          <cell r="E466">
            <v>0.23572299999999999</v>
          </cell>
          <cell r="F466">
            <v>1.1564399999999999</v>
          </cell>
          <cell r="G466">
            <v>4.3352500000000003</v>
          </cell>
          <cell r="Y466">
            <v>0.59241999999999995</v>
          </cell>
          <cell r="Z466">
            <v>1040.26</v>
          </cell>
        </row>
        <row r="467">
          <cell r="D467">
            <v>94.297300000000007</v>
          </cell>
          <cell r="E467">
            <v>0.23372999999999999</v>
          </cell>
          <cell r="F467">
            <v>1.11711</v>
          </cell>
          <cell r="G467">
            <v>4.0448500000000003</v>
          </cell>
          <cell r="Y467">
            <v>0.59031100000000003</v>
          </cell>
          <cell r="Z467">
            <v>1037.98</v>
          </cell>
        </row>
        <row r="468">
          <cell r="D468">
            <v>94.212000000000003</v>
          </cell>
          <cell r="E468">
            <v>0.22528100000000001</v>
          </cell>
          <cell r="F468">
            <v>1.1148199999999999</v>
          </cell>
          <cell r="G468">
            <v>4.1262299999999996</v>
          </cell>
          <cell r="Y468">
            <v>0.59084599999999998</v>
          </cell>
          <cell r="Z468">
            <v>1039.01</v>
          </cell>
        </row>
        <row r="469">
          <cell r="D469">
            <v>94.161000000000001</v>
          </cell>
          <cell r="E469">
            <v>0.21690899999999999</v>
          </cell>
          <cell r="F469">
            <v>1.09721</v>
          </cell>
          <cell r="G469">
            <v>4.18919</v>
          </cell>
          <cell r="Y469">
            <v>0.59109800000000001</v>
          </cell>
          <cell r="Z469">
            <v>1040</v>
          </cell>
        </row>
        <row r="470">
          <cell r="D470">
            <v>94.190299999999993</v>
          </cell>
          <cell r="E470">
            <v>0.18906500000000001</v>
          </cell>
          <cell r="F470">
            <v>1.1087400000000001</v>
          </cell>
          <cell r="G470">
            <v>4.1981000000000002</v>
          </cell>
          <cell r="Y470">
            <v>0.59087999999999996</v>
          </cell>
          <cell r="Z470">
            <v>1039.83</v>
          </cell>
        </row>
        <row r="471">
          <cell r="D471">
            <v>94.227500000000006</v>
          </cell>
          <cell r="E471">
            <v>0.21321999999999999</v>
          </cell>
          <cell r="F471">
            <v>1.0880099999999999</v>
          </cell>
          <cell r="G471">
            <v>4.1257599999999996</v>
          </cell>
          <cell r="Y471">
            <v>0.59085100000000002</v>
          </cell>
          <cell r="Z471">
            <v>1039.9000000000001</v>
          </cell>
        </row>
        <row r="472">
          <cell r="D472">
            <v>94.232399999999998</v>
          </cell>
          <cell r="E472">
            <v>0.20261699999999999</v>
          </cell>
          <cell r="F472">
            <v>1.1032</v>
          </cell>
          <cell r="G472">
            <v>4.11869</v>
          </cell>
          <cell r="Y472">
            <v>0.59090100000000001</v>
          </cell>
          <cell r="Z472">
            <v>1039.77</v>
          </cell>
        </row>
        <row r="473">
          <cell r="D473">
            <v>94.234700000000004</v>
          </cell>
          <cell r="E473">
            <v>0.17751700000000001</v>
          </cell>
          <cell r="F473">
            <v>1.1152899999999999</v>
          </cell>
          <cell r="G473">
            <v>4.1346999999999996</v>
          </cell>
          <cell r="Y473">
            <v>0.59093700000000005</v>
          </cell>
          <cell r="Z473">
            <v>1039.94</v>
          </cell>
        </row>
        <row r="474">
          <cell r="D474">
            <v>94.174999999999997</v>
          </cell>
          <cell r="E474">
            <v>0.19108600000000001</v>
          </cell>
          <cell r="F474">
            <v>1.09528</v>
          </cell>
          <cell r="G474">
            <v>4.2018000000000004</v>
          </cell>
          <cell r="Y474">
            <v>0.59108799999999995</v>
          </cell>
          <cell r="Z474">
            <v>1040.46</v>
          </cell>
        </row>
        <row r="475">
          <cell r="D475">
            <v>94.215900000000005</v>
          </cell>
          <cell r="E475">
            <v>0.19578799999999999</v>
          </cell>
          <cell r="F475">
            <v>1.0850200000000001</v>
          </cell>
          <cell r="G475">
            <v>4.1573200000000003</v>
          </cell>
          <cell r="Y475">
            <v>0.59091899999999997</v>
          </cell>
          <cell r="Z475">
            <v>1040.3699999999999</v>
          </cell>
        </row>
        <row r="476">
          <cell r="D476">
            <v>94.177700000000002</v>
          </cell>
          <cell r="E476">
            <v>0.18771199999999999</v>
          </cell>
          <cell r="F476">
            <v>1.0845</v>
          </cell>
          <cell r="G476">
            <v>4.2028600000000003</v>
          </cell>
          <cell r="Y476">
            <v>0.59111800000000003</v>
          </cell>
          <cell r="Z476">
            <v>1040.83</v>
          </cell>
        </row>
        <row r="477">
          <cell r="D477">
            <v>94.122</v>
          </cell>
          <cell r="E477">
            <v>0.181427</v>
          </cell>
          <cell r="F477">
            <v>1.11819</v>
          </cell>
          <cell r="G477">
            <v>4.2351999999999999</v>
          </cell>
          <cell r="Y477">
            <v>0.59152199999999999</v>
          </cell>
          <cell r="Z477">
            <v>1040.72</v>
          </cell>
        </row>
        <row r="478">
          <cell r="D478">
            <v>94.196399999999997</v>
          </cell>
          <cell r="E478">
            <v>0.189864</v>
          </cell>
          <cell r="F478">
            <v>1.1136900000000001</v>
          </cell>
          <cell r="G478">
            <v>4.1801300000000001</v>
          </cell>
          <cell r="Y478">
            <v>0.59095500000000001</v>
          </cell>
          <cell r="Z478">
            <v>1039.81</v>
          </cell>
        </row>
        <row r="479">
          <cell r="D479">
            <v>94.206500000000005</v>
          </cell>
          <cell r="E479">
            <v>0.17360800000000001</v>
          </cell>
          <cell r="F479">
            <v>1.12904</v>
          </cell>
          <cell r="G479">
            <v>4.1770199999999997</v>
          </cell>
          <cell r="Y479">
            <v>0.59093099999999998</v>
          </cell>
          <cell r="Z479">
            <v>1039.6500000000001</v>
          </cell>
        </row>
        <row r="480">
          <cell r="D480">
            <v>94.163200000000003</v>
          </cell>
          <cell r="E480">
            <v>0.13050200000000001</v>
          </cell>
          <cell r="F480">
            <v>1.16764</v>
          </cell>
          <cell r="G480">
            <v>4.2292800000000002</v>
          </cell>
          <cell r="Y480">
            <v>0.59131900000000004</v>
          </cell>
          <cell r="Z480">
            <v>1040</v>
          </cell>
        </row>
        <row r="481">
          <cell r="D481">
            <v>94.160799999999995</v>
          </cell>
          <cell r="E481">
            <v>0.14813200000000001</v>
          </cell>
          <cell r="F481">
            <v>1.1545399999999999</v>
          </cell>
          <cell r="G481">
            <v>4.2295100000000003</v>
          </cell>
          <cell r="Y481">
            <v>0.59124500000000002</v>
          </cell>
          <cell r="Z481">
            <v>1039.93</v>
          </cell>
        </row>
        <row r="482">
          <cell r="D482">
            <v>94.140600000000006</v>
          </cell>
          <cell r="E482">
            <v>0.15463299999999999</v>
          </cell>
          <cell r="F482">
            <v>1.14228</v>
          </cell>
          <cell r="G482">
            <v>4.2567199999999996</v>
          </cell>
          <cell r="Y482">
            <v>0.59124100000000002</v>
          </cell>
          <cell r="Z482">
            <v>1040.1199999999999</v>
          </cell>
        </row>
        <row r="483">
          <cell r="D483">
            <v>94.186400000000006</v>
          </cell>
          <cell r="E483">
            <v>0.163019</v>
          </cell>
          <cell r="F483">
            <v>1.11311</v>
          </cell>
          <cell r="G483">
            <v>4.2190300000000001</v>
          </cell>
          <cell r="Y483">
            <v>0.59096800000000005</v>
          </cell>
          <cell r="Z483">
            <v>1040.29</v>
          </cell>
        </row>
        <row r="484">
          <cell r="D484">
            <v>94.211799999999997</v>
          </cell>
          <cell r="E484">
            <v>0.17355899999999999</v>
          </cell>
          <cell r="F484">
            <v>1.1021399999999999</v>
          </cell>
          <cell r="G484">
            <v>4.1947400000000004</v>
          </cell>
          <cell r="Y484">
            <v>0.59079099999999996</v>
          </cell>
          <cell r="Z484">
            <v>1040.1099999999999</v>
          </cell>
        </row>
        <row r="485">
          <cell r="D485">
            <v>94.0244</v>
          </cell>
          <cell r="E485">
            <v>0.17397699999999999</v>
          </cell>
          <cell r="F485">
            <v>1.1880200000000001</v>
          </cell>
          <cell r="G485">
            <v>4.2990000000000004</v>
          </cell>
          <cell r="Y485">
            <v>0.59208799999999995</v>
          </cell>
          <cell r="Z485">
            <v>1039.97</v>
          </cell>
        </row>
        <row r="486">
          <cell r="D486">
            <v>94.009799999999998</v>
          </cell>
          <cell r="E486">
            <v>0.18231900000000001</v>
          </cell>
          <cell r="F486">
            <v>1.1811499999999999</v>
          </cell>
          <cell r="G486">
            <v>4.3064499999999999</v>
          </cell>
          <cell r="Y486">
            <v>0.59218199999999999</v>
          </cell>
          <cell r="Z486">
            <v>1040.1500000000001</v>
          </cell>
        </row>
        <row r="487">
          <cell r="D487">
            <v>94.090199999999996</v>
          </cell>
          <cell r="E487">
            <v>0.18517600000000001</v>
          </cell>
          <cell r="F487">
            <v>1.1715599999999999</v>
          </cell>
          <cell r="G487">
            <v>4.2363400000000002</v>
          </cell>
          <cell r="Y487">
            <v>0.59168600000000005</v>
          </cell>
          <cell r="Z487">
            <v>1039.57</v>
          </cell>
        </row>
        <row r="488">
          <cell r="D488">
            <v>94.176599999999993</v>
          </cell>
          <cell r="E488">
            <v>0.19311600000000001</v>
          </cell>
          <cell r="F488">
            <v>1.16716</v>
          </cell>
          <cell r="G488">
            <v>4.1359000000000004</v>
          </cell>
          <cell r="Y488">
            <v>0.59134500000000001</v>
          </cell>
          <cell r="Z488">
            <v>1039.01</v>
          </cell>
        </row>
        <row r="489">
          <cell r="D489">
            <v>94.169300000000007</v>
          </cell>
          <cell r="E489">
            <v>0.19031300000000001</v>
          </cell>
          <cell r="F489">
            <v>1.1491499999999999</v>
          </cell>
          <cell r="G489">
            <v>4.1562999999999999</v>
          </cell>
          <cell r="Y489">
            <v>0.59137200000000001</v>
          </cell>
          <cell r="Z489">
            <v>1039.55</v>
          </cell>
        </row>
        <row r="490">
          <cell r="D490">
            <v>96.317599999999999</v>
          </cell>
          <cell r="E490">
            <v>0.12273000000000001</v>
          </cell>
          <cell r="F490">
            <v>0.95255500000000004</v>
          </cell>
          <cell r="G490">
            <v>2.1072299999999999</v>
          </cell>
          <cell r="Y490">
            <v>0.58168500000000001</v>
          </cell>
          <cell r="Z490">
            <v>1030.3599999999999</v>
          </cell>
        </row>
        <row r="491">
          <cell r="D491">
            <v>96.308300000000003</v>
          </cell>
          <cell r="E491">
            <v>0.123047</v>
          </cell>
          <cell r="F491">
            <v>0.95341100000000001</v>
          </cell>
          <cell r="G491">
            <v>2.1160999999999999</v>
          </cell>
          <cell r="Y491">
            <v>0.58169899999999997</v>
          </cell>
          <cell r="Z491">
            <v>1030.3800000000001</v>
          </cell>
        </row>
        <row r="492">
          <cell r="D492">
            <v>94.232399999999998</v>
          </cell>
          <cell r="E492">
            <v>0.17207800000000001</v>
          </cell>
          <cell r="F492">
            <v>1.1523399999999999</v>
          </cell>
          <cell r="G492">
            <v>4.1239999999999997</v>
          </cell>
          <cell r="Y492">
            <v>0.59095500000000001</v>
          </cell>
          <cell r="Z492">
            <v>1039.1199999999999</v>
          </cell>
        </row>
        <row r="493">
          <cell r="D493">
            <v>94.237899999999996</v>
          </cell>
          <cell r="E493">
            <v>0.13885500000000001</v>
          </cell>
          <cell r="F493">
            <v>1.1158300000000001</v>
          </cell>
          <cell r="G493">
            <v>4.18154</v>
          </cell>
          <cell r="Y493">
            <v>0.59084599999999998</v>
          </cell>
          <cell r="Z493">
            <v>1040.43</v>
          </cell>
        </row>
        <row r="494">
          <cell r="D494">
            <v>94.191500000000005</v>
          </cell>
          <cell r="E494">
            <v>0.13622200000000001</v>
          </cell>
          <cell r="F494">
            <v>1.1098399999999999</v>
          </cell>
          <cell r="G494">
            <v>4.2431400000000004</v>
          </cell>
          <cell r="Y494">
            <v>0.59096700000000002</v>
          </cell>
          <cell r="Z494">
            <v>1040.82</v>
          </cell>
        </row>
        <row r="495">
          <cell r="D495">
            <v>94.161600000000007</v>
          </cell>
          <cell r="E495">
            <v>0.14760100000000001</v>
          </cell>
          <cell r="F495">
            <v>1.0984499999999999</v>
          </cell>
          <cell r="G495">
            <v>4.25061</v>
          </cell>
          <cell r="Y495">
            <v>0.591248</v>
          </cell>
          <cell r="Z495">
            <v>1041.3499999999999</v>
          </cell>
        </row>
        <row r="496">
          <cell r="D496">
            <v>94.180400000000006</v>
          </cell>
          <cell r="E496">
            <v>0.13408900000000001</v>
          </cell>
          <cell r="F496">
            <v>1.10649</v>
          </cell>
          <cell r="G496">
            <v>4.2420400000000003</v>
          </cell>
          <cell r="Y496">
            <v>0.59117299999999995</v>
          </cell>
          <cell r="Z496">
            <v>1041.26</v>
          </cell>
        </row>
        <row r="497">
          <cell r="D497">
            <v>94.238500000000002</v>
          </cell>
          <cell r="E497">
            <v>0.132803</v>
          </cell>
          <cell r="F497">
            <v>1.1039600000000001</v>
          </cell>
          <cell r="G497">
            <v>4.1992200000000004</v>
          </cell>
          <cell r="Y497">
            <v>0.59077599999999997</v>
          </cell>
          <cell r="Z497">
            <v>1040.72</v>
          </cell>
        </row>
        <row r="498">
          <cell r="D498">
            <v>94.155199999999994</v>
          </cell>
          <cell r="E498">
            <v>0.137542</v>
          </cell>
          <cell r="F498">
            <v>1.1020399999999999</v>
          </cell>
          <cell r="G498">
            <v>4.2725400000000002</v>
          </cell>
          <cell r="Y498">
            <v>0.59123000000000003</v>
          </cell>
          <cell r="Z498">
            <v>1041.4000000000001</v>
          </cell>
        </row>
        <row r="499">
          <cell r="D499">
            <v>94.144099999999995</v>
          </cell>
          <cell r="E499">
            <v>0.144737</v>
          </cell>
          <cell r="F499">
            <v>1.09578</v>
          </cell>
          <cell r="G499">
            <v>4.2828600000000003</v>
          </cell>
          <cell r="Y499">
            <v>0.59123700000000001</v>
          </cell>
          <cell r="Z499">
            <v>1041.45</v>
          </cell>
        </row>
        <row r="500">
          <cell r="D500">
            <v>94.101699999999994</v>
          </cell>
          <cell r="E500">
            <v>0.14544199999999999</v>
          </cell>
          <cell r="F500">
            <v>1.09676</v>
          </cell>
          <cell r="G500">
            <v>4.3292099999999998</v>
          </cell>
          <cell r="Y500">
            <v>0.59139200000000003</v>
          </cell>
          <cell r="Z500">
            <v>1041.6600000000001</v>
          </cell>
        </row>
        <row r="501">
          <cell r="D501">
            <v>96.305599999999998</v>
          </cell>
          <cell r="E501">
            <v>0.12282899999999999</v>
          </cell>
          <cell r="F501">
            <v>0.95339499999999999</v>
          </cell>
          <cell r="G501">
            <v>2.1192199999999999</v>
          </cell>
          <cell r="Y501">
            <v>0.58170200000000005</v>
          </cell>
          <cell r="Z501">
            <v>1030.3800000000001</v>
          </cell>
        </row>
        <row r="502">
          <cell r="D502">
            <v>94.112799999999993</v>
          </cell>
          <cell r="E502">
            <v>0.140038</v>
          </cell>
          <cell r="F502">
            <v>1.12076</v>
          </cell>
          <cell r="G502">
            <v>4.3036000000000003</v>
          </cell>
          <cell r="Y502">
            <v>0.59143400000000002</v>
          </cell>
          <cell r="Z502">
            <v>1041.21</v>
          </cell>
        </row>
        <row r="503">
          <cell r="D503">
            <v>96.317599999999999</v>
          </cell>
          <cell r="E503">
            <v>0.12273000000000001</v>
          </cell>
          <cell r="F503">
            <v>0.95255500000000004</v>
          </cell>
          <cell r="G503">
            <v>2.1072299999999999</v>
          </cell>
          <cell r="Y503">
            <v>0.58168500000000001</v>
          </cell>
          <cell r="Z503">
            <v>1030.3599999999999</v>
          </cell>
        </row>
        <row r="504">
          <cell r="D504">
            <v>96.317599999999999</v>
          </cell>
          <cell r="E504">
            <v>0.12273000000000001</v>
          </cell>
          <cell r="F504">
            <v>0.95255500000000004</v>
          </cell>
          <cell r="G504">
            <v>2.1072299999999999</v>
          </cell>
          <cell r="Y504">
            <v>0.58168500000000001</v>
          </cell>
          <cell r="Z504">
            <v>1030.3599999999999</v>
          </cell>
        </row>
        <row r="505">
          <cell r="D505">
            <v>96.317599999999999</v>
          </cell>
          <cell r="E505">
            <v>0.12273000000000001</v>
          </cell>
          <cell r="F505">
            <v>0.95255500000000004</v>
          </cell>
          <cell r="G505">
            <v>2.1072299999999999</v>
          </cell>
          <cell r="Y505">
            <v>0.58168500000000001</v>
          </cell>
          <cell r="Z505">
            <v>1030.3599999999999</v>
          </cell>
        </row>
        <row r="506">
          <cell r="D506">
            <v>96.317599999999999</v>
          </cell>
          <cell r="E506">
            <v>0.12273000000000001</v>
          </cell>
          <cell r="F506">
            <v>0.95255500000000004</v>
          </cell>
          <cell r="G506">
            <v>2.1072299999999999</v>
          </cell>
          <cell r="Y506">
            <v>0.58168500000000001</v>
          </cell>
          <cell r="Z506">
            <v>1030.3599999999999</v>
          </cell>
        </row>
        <row r="507">
          <cell r="D507">
            <v>96.317599999999999</v>
          </cell>
          <cell r="E507">
            <v>0.12273000000000001</v>
          </cell>
          <cell r="F507">
            <v>0.95255500000000004</v>
          </cell>
          <cell r="G507">
            <v>2.1072299999999999</v>
          </cell>
          <cell r="Y507">
            <v>0.58168500000000001</v>
          </cell>
          <cell r="Z507">
            <v>1030.3599999999999</v>
          </cell>
        </row>
        <row r="508">
          <cell r="D508">
            <v>96.314700000000002</v>
          </cell>
          <cell r="E508">
            <v>0.122742</v>
          </cell>
          <cell r="F508">
            <v>0.95277000000000001</v>
          </cell>
          <cell r="G508">
            <v>2.11008</v>
          </cell>
          <cell r="Y508">
            <v>0.58168900000000001</v>
          </cell>
          <cell r="Z508">
            <v>1030.3699999999999</v>
          </cell>
        </row>
        <row r="509">
          <cell r="D509">
            <v>94.155699999999996</v>
          </cell>
          <cell r="E509">
            <v>0.13181999999999999</v>
          </cell>
          <cell r="F509">
            <v>1.11642</v>
          </cell>
          <cell r="G509">
            <v>4.2709599999999996</v>
          </cell>
          <cell r="Y509">
            <v>0.59126500000000004</v>
          </cell>
          <cell r="Z509">
            <v>1041.18</v>
          </cell>
        </row>
        <row r="510">
          <cell r="D510">
            <v>96.311099999999996</v>
          </cell>
          <cell r="E510">
            <v>0.12275700000000001</v>
          </cell>
          <cell r="F510">
            <v>0.95304900000000004</v>
          </cell>
          <cell r="G510">
            <v>2.1137600000000001</v>
          </cell>
          <cell r="Y510">
            <v>0.58169499999999996</v>
          </cell>
          <cell r="Z510">
            <v>1030.3800000000001</v>
          </cell>
        </row>
        <row r="511">
          <cell r="D511">
            <v>94.100899999999996</v>
          </cell>
          <cell r="E511">
            <v>0.134991</v>
          </cell>
          <cell r="F511">
            <v>1.14252</v>
          </cell>
          <cell r="G511">
            <v>4.2929700000000004</v>
          </cell>
          <cell r="Y511">
            <v>0.59163699999999997</v>
          </cell>
          <cell r="Z511">
            <v>1041.06</v>
          </cell>
        </row>
        <row r="512">
          <cell r="D512">
            <v>94.079899999999995</v>
          </cell>
          <cell r="E512">
            <v>0.13883999999999999</v>
          </cell>
          <cell r="F512">
            <v>1.16713</v>
          </cell>
          <cell r="G512">
            <v>4.2753399999999999</v>
          </cell>
          <cell r="Y512">
            <v>0.59195600000000004</v>
          </cell>
          <cell r="Z512">
            <v>1040.8699999999999</v>
          </cell>
        </row>
        <row r="513">
          <cell r="D513">
            <v>94.114400000000003</v>
          </cell>
          <cell r="E513">
            <v>0.13859199999999999</v>
          </cell>
          <cell r="F513">
            <v>1.1925600000000001</v>
          </cell>
          <cell r="G513">
            <v>4.2249999999999996</v>
          </cell>
          <cell r="Y513">
            <v>0.59182699999999999</v>
          </cell>
          <cell r="Z513">
            <v>1040.03</v>
          </cell>
        </row>
        <row r="514">
          <cell r="D514">
            <v>94.070700000000002</v>
          </cell>
          <cell r="E514">
            <v>0.143454</v>
          </cell>
          <cell r="F514">
            <v>1.19017</v>
          </cell>
          <cell r="G514">
            <v>4.2741499999999997</v>
          </cell>
          <cell r="Y514">
            <v>0.59196400000000005</v>
          </cell>
          <cell r="Z514">
            <v>1040.23</v>
          </cell>
        </row>
        <row r="515">
          <cell r="D515">
            <v>94.020499999999998</v>
          </cell>
          <cell r="E515">
            <v>0.14005600000000001</v>
          </cell>
          <cell r="F515">
            <v>1.1552899999999999</v>
          </cell>
          <cell r="G515">
            <v>4.3678600000000003</v>
          </cell>
          <cell r="Y515">
            <v>0.59198099999999998</v>
          </cell>
          <cell r="Z515">
            <v>1041.2</v>
          </cell>
        </row>
        <row r="516">
          <cell r="D516">
            <v>94.0899</v>
          </cell>
          <cell r="E516">
            <v>0.13205500000000001</v>
          </cell>
          <cell r="F516">
            <v>1.1434</v>
          </cell>
          <cell r="G516">
            <v>4.3161699999999996</v>
          </cell>
          <cell r="Y516">
            <v>0.59160599999999997</v>
          </cell>
          <cell r="Z516">
            <v>1041.04</v>
          </cell>
        </row>
        <row r="517">
          <cell r="D517">
            <v>94.163200000000003</v>
          </cell>
          <cell r="E517">
            <v>0.13506000000000001</v>
          </cell>
          <cell r="F517">
            <v>1.1499699999999999</v>
          </cell>
          <cell r="G517">
            <v>4.2284300000000004</v>
          </cell>
          <cell r="Y517">
            <v>0.59134100000000001</v>
          </cell>
          <cell r="Z517">
            <v>1040.4100000000001</v>
          </cell>
        </row>
        <row r="518">
          <cell r="D518">
            <v>94.146199999999993</v>
          </cell>
          <cell r="E518">
            <v>0.13819100000000001</v>
          </cell>
          <cell r="F518">
            <v>1.1518200000000001</v>
          </cell>
          <cell r="G518">
            <v>4.2423599999999997</v>
          </cell>
          <cell r="Y518">
            <v>0.59141699999999997</v>
          </cell>
          <cell r="Z518">
            <v>1040.43</v>
          </cell>
        </row>
        <row r="519">
          <cell r="D519">
            <v>94.145099999999999</v>
          </cell>
          <cell r="E519">
            <v>0.13991999999999999</v>
          </cell>
          <cell r="F519">
            <v>1.15082</v>
          </cell>
          <cell r="G519">
            <v>4.2438099999999999</v>
          </cell>
          <cell r="Y519">
            <v>0.59140400000000004</v>
          </cell>
          <cell r="Z519">
            <v>1040.4000000000001</v>
          </cell>
        </row>
        <row r="520">
          <cell r="D520">
            <v>94.073599999999999</v>
          </cell>
          <cell r="E520">
            <v>0.128415</v>
          </cell>
          <cell r="F520">
            <v>1.1948300000000001</v>
          </cell>
          <cell r="G520">
            <v>4.2877299999999998</v>
          </cell>
          <cell r="Y520">
            <v>0.59189800000000004</v>
          </cell>
          <cell r="Z520">
            <v>1040.26</v>
          </cell>
        </row>
        <row r="521">
          <cell r="D521">
            <v>94.104399999999998</v>
          </cell>
          <cell r="E521">
            <v>0.13719000000000001</v>
          </cell>
          <cell r="F521">
            <v>1.17133</v>
          </cell>
          <cell r="G521">
            <v>4.2570100000000002</v>
          </cell>
          <cell r="Y521">
            <v>0.59176499999999999</v>
          </cell>
          <cell r="Z521">
            <v>1040.49</v>
          </cell>
        </row>
        <row r="522">
          <cell r="D522">
            <v>94.151600000000002</v>
          </cell>
          <cell r="E522">
            <v>0.14590600000000001</v>
          </cell>
          <cell r="F522">
            <v>1.1454899999999999</v>
          </cell>
          <cell r="G522">
            <v>4.2289599999999998</v>
          </cell>
          <cell r="Y522">
            <v>0.59141699999999997</v>
          </cell>
          <cell r="Z522">
            <v>1040.46</v>
          </cell>
        </row>
        <row r="523">
          <cell r="D523">
            <v>94.171999999999997</v>
          </cell>
          <cell r="E523">
            <v>0.131216</v>
          </cell>
          <cell r="F523">
            <v>1.13578</v>
          </cell>
          <cell r="G523">
            <v>4.2377399999999996</v>
          </cell>
          <cell r="Y523">
            <v>0.59124200000000005</v>
          </cell>
          <cell r="Z523">
            <v>1040.67</v>
          </cell>
        </row>
        <row r="524">
          <cell r="D524">
            <v>94.131399999999999</v>
          </cell>
          <cell r="E524">
            <v>0.126579</v>
          </cell>
          <cell r="F524">
            <v>1.1360399999999999</v>
          </cell>
          <cell r="G524">
            <v>4.2725900000000001</v>
          </cell>
          <cell r="Y524">
            <v>0.59153500000000003</v>
          </cell>
          <cell r="Z524">
            <v>1041.2</v>
          </cell>
        </row>
        <row r="525">
          <cell r="D525">
            <v>94.136099999999999</v>
          </cell>
          <cell r="E525">
            <v>0.13385900000000001</v>
          </cell>
          <cell r="F525">
            <v>1.1023799999999999</v>
          </cell>
          <cell r="G525">
            <v>4.2915900000000002</v>
          </cell>
          <cell r="Y525">
            <v>0.59133999999999998</v>
          </cell>
          <cell r="Z525">
            <v>1041.6300000000001</v>
          </cell>
        </row>
        <row r="526">
          <cell r="D526">
            <v>94.115799999999993</v>
          </cell>
          <cell r="E526">
            <v>0.138372</v>
          </cell>
          <cell r="F526">
            <v>1.1001799999999999</v>
          </cell>
          <cell r="G526">
            <v>4.3063099999999999</v>
          </cell>
          <cell r="Y526">
            <v>0.59145099999999995</v>
          </cell>
          <cell r="Z526">
            <v>1041.78</v>
          </cell>
        </row>
        <row r="527">
          <cell r="D527">
            <v>94.227800000000002</v>
          </cell>
          <cell r="E527">
            <v>0.129801</v>
          </cell>
          <cell r="F527">
            <v>1.1058699999999999</v>
          </cell>
          <cell r="G527">
            <v>4.2124899999999998</v>
          </cell>
          <cell r="Y527">
            <v>0.59080999999999995</v>
          </cell>
          <cell r="Z527">
            <v>1040.78</v>
          </cell>
        </row>
        <row r="528">
          <cell r="D528">
            <v>94.279300000000006</v>
          </cell>
          <cell r="E528">
            <v>0.129251</v>
          </cell>
          <cell r="F528">
            <v>1.0943099999999999</v>
          </cell>
          <cell r="G528">
            <v>4.1726700000000001</v>
          </cell>
          <cell r="Y528">
            <v>0.59051299999999995</v>
          </cell>
          <cell r="Z528">
            <v>1040.6099999999999</v>
          </cell>
        </row>
        <row r="529">
          <cell r="D529">
            <v>94.254499999999993</v>
          </cell>
          <cell r="E529">
            <v>0.131748</v>
          </cell>
          <cell r="F529">
            <v>1.1379999999999999</v>
          </cell>
          <cell r="G529">
            <v>4.1498699999999999</v>
          </cell>
          <cell r="Y529">
            <v>0.59087100000000004</v>
          </cell>
          <cell r="Z529">
            <v>1040.03</v>
          </cell>
        </row>
        <row r="530">
          <cell r="D530">
            <v>94.0184</v>
          </cell>
          <cell r="E530">
            <v>0.13900899999999999</v>
          </cell>
          <cell r="F530">
            <v>1.2715700000000001</v>
          </cell>
          <cell r="G530">
            <v>4.2638999999999996</v>
          </cell>
          <cell r="Y530">
            <v>0.592472</v>
          </cell>
          <cell r="Z530">
            <v>1039.04</v>
          </cell>
        </row>
        <row r="531">
          <cell r="D531">
            <v>93.936099999999996</v>
          </cell>
          <cell r="E531">
            <v>0.13820099999999999</v>
          </cell>
          <cell r="F531">
            <v>1.1934199999999999</v>
          </cell>
          <cell r="G531">
            <v>4.37</v>
          </cell>
          <cell r="Y531">
            <v>0.59293700000000005</v>
          </cell>
          <cell r="Z531">
            <v>1041.76</v>
          </cell>
        </row>
        <row r="532">
          <cell r="D532">
            <v>93.996499999999997</v>
          </cell>
          <cell r="E532">
            <v>0.13464300000000001</v>
          </cell>
          <cell r="F532">
            <v>1.21329</v>
          </cell>
          <cell r="G532">
            <v>4.3436700000000004</v>
          </cell>
          <cell r="Y532">
            <v>0.59232499999999999</v>
          </cell>
          <cell r="Z532">
            <v>1040.3599999999999</v>
          </cell>
        </row>
        <row r="533">
          <cell r="D533">
            <v>94.017200000000003</v>
          </cell>
          <cell r="E533">
            <v>0.13907600000000001</v>
          </cell>
          <cell r="F533">
            <v>1.19048</v>
          </cell>
          <cell r="G533">
            <v>4.3429099999999998</v>
          </cell>
          <cell r="Y533">
            <v>0.59209000000000001</v>
          </cell>
          <cell r="Z533">
            <v>1040.49</v>
          </cell>
        </row>
        <row r="534">
          <cell r="D534">
            <v>94.032499999999999</v>
          </cell>
          <cell r="E534">
            <v>0.14129900000000001</v>
          </cell>
          <cell r="F534">
            <v>1.1831700000000001</v>
          </cell>
          <cell r="G534">
            <v>4.3302199999999997</v>
          </cell>
          <cell r="Y534">
            <v>0.59201300000000001</v>
          </cell>
          <cell r="Z534">
            <v>1040.52</v>
          </cell>
        </row>
        <row r="535">
          <cell r="D535">
            <v>94.046000000000006</v>
          </cell>
          <cell r="E535">
            <v>0.139234</v>
          </cell>
          <cell r="F535">
            <v>1.1661600000000001</v>
          </cell>
          <cell r="G535">
            <v>4.3425000000000002</v>
          </cell>
          <cell r="Y535">
            <v>0.59180200000000005</v>
          </cell>
          <cell r="Z535">
            <v>1040.6600000000001</v>
          </cell>
        </row>
        <row r="536">
          <cell r="D536">
            <v>93.514600000000002</v>
          </cell>
          <cell r="E536">
            <v>0.15342600000000001</v>
          </cell>
          <cell r="F536">
            <v>1.1697900000000001</v>
          </cell>
          <cell r="G536">
            <v>4.8914999999999997</v>
          </cell>
          <cell r="Y536">
            <v>0.59408099999999997</v>
          </cell>
          <cell r="Z536">
            <v>1043.92</v>
          </cell>
        </row>
        <row r="537">
          <cell r="D537">
            <v>93.496799999999993</v>
          </cell>
          <cell r="E537">
            <v>0.152476</v>
          </cell>
          <cell r="F537">
            <v>1.1534899999999999</v>
          </cell>
          <cell r="G537">
            <v>4.9031399999999996</v>
          </cell>
          <cell r="Y537">
            <v>0.59426199999999996</v>
          </cell>
          <cell r="Z537">
            <v>1044.6300000000001</v>
          </cell>
        </row>
        <row r="538">
          <cell r="D538">
            <v>93.681700000000006</v>
          </cell>
          <cell r="E538">
            <v>0.14344999999999999</v>
          </cell>
          <cell r="F538">
            <v>1.1401399999999999</v>
          </cell>
          <cell r="G538">
            <v>4.7395300000000002</v>
          </cell>
          <cell r="Y538">
            <v>0.59331299999999998</v>
          </cell>
          <cell r="Z538">
            <v>1043.6300000000001</v>
          </cell>
        </row>
        <row r="539">
          <cell r="D539">
            <v>93.816299999999998</v>
          </cell>
          <cell r="E539">
            <v>0.13930200000000001</v>
          </cell>
          <cell r="F539">
            <v>1.16848</v>
          </cell>
          <cell r="G539">
            <v>4.5778800000000004</v>
          </cell>
          <cell r="Y539">
            <v>0.59282599999999996</v>
          </cell>
          <cell r="Z539">
            <v>1042.21</v>
          </cell>
        </row>
        <row r="540">
          <cell r="D540">
            <v>94.300600000000003</v>
          </cell>
          <cell r="E540">
            <v>0.12339</v>
          </cell>
          <cell r="F540">
            <v>1.14564</v>
          </cell>
          <cell r="G540">
            <v>4.0806899999999997</v>
          </cell>
          <cell r="Y540">
            <v>0.59078299999999995</v>
          </cell>
          <cell r="Z540">
            <v>1039.83</v>
          </cell>
        </row>
        <row r="541">
          <cell r="D541">
            <v>93.808000000000007</v>
          </cell>
          <cell r="E541">
            <v>0.15085899999999999</v>
          </cell>
          <cell r="F541">
            <v>1.1470899999999999</v>
          </cell>
          <cell r="G541">
            <v>4.5678900000000002</v>
          </cell>
          <cell r="Y541">
            <v>0.593059</v>
          </cell>
          <cell r="Z541">
            <v>1042.92</v>
          </cell>
        </row>
        <row r="542">
          <cell r="D542">
            <v>93.608000000000004</v>
          </cell>
          <cell r="E542">
            <v>0.14771100000000001</v>
          </cell>
          <cell r="F542">
            <v>1.15371</v>
          </cell>
          <cell r="G542">
            <v>4.8094299999999999</v>
          </cell>
          <cell r="Y542">
            <v>0.59365800000000002</v>
          </cell>
          <cell r="Z542">
            <v>1043.76</v>
          </cell>
        </row>
        <row r="543">
          <cell r="D543">
            <v>93.570899999999995</v>
          </cell>
          <cell r="E543">
            <v>0.15559400000000001</v>
          </cell>
          <cell r="F543">
            <v>1.2335499999999999</v>
          </cell>
          <cell r="G543">
            <v>4.7629799999999998</v>
          </cell>
          <cell r="Y543">
            <v>0.59417799999999998</v>
          </cell>
          <cell r="Z543">
            <v>1042.42</v>
          </cell>
        </row>
        <row r="544">
          <cell r="D544">
            <v>93.649799999999999</v>
          </cell>
          <cell r="E544">
            <v>0.15001</v>
          </cell>
          <cell r="F544">
            <v>1.2313499999999999</v>
          </cell>
          <cell r="G544">
            <v>4.6762899999999998</v>
          </cell>
          <cell r="Y544">
            <v>0.59390900000000002</v>
          </cell>
          <cell r="Z544">
            <v>1042.1400000000001</v>
          </cell>
        </row>
        <row r="545">
          <cell r="D545">
            <v>93.820899999999995</v>
          </cell>
          <cell r="E545">
            <v>0.13345000000000001</v>
          </cell>
          <cell r="F545">
            <v>1.2335700000000001</v>
          </cell>
          <cell r="G545">
            <v>4.5159700000000003</v>
          </cell>
          <cell r="Y545">
            <v>0.59312799999999999</v>
          </cell>
          <cell r="Z545">
            <v>1041.1300000000001</v>
          </cell>
        </row>
        <row r="546">
          <cell r="D546">
            <v>93.830699999999993</v>
          </cell>
          <cell r="E546">
            <v>0.143043</v>
          </cell>
          <cell r="F546">
            <v>1.19495</v>
          </cell>
          <cell r="G546">
            <v>4.5237299999999996</v>
          </cell>
          <cell r="Y546">
            <v>0.59298899999999999</v>
          </cell>
          <cell r="Z546">
            <v>1041.73</v>
          </cell>
        </row>
        <row r="547">
          <cell r="D547">
            <v>93.897499999999994</v>
          </cell>
          <cell r="E547">
            <v>0.144036</v>
          </cell>
          <cell r="F547">
            <v>1.2018899999999999</v>
          </cell>
          <cell r="G547">
            <v>4.4573</v>
          </cell>
          <cell r="Y547">
            <v>0.59262599999999999</v>
          </cell>
          <cell r="Z547">
            <v>1040.97</v>
          </cell>
        </row>
        <row r="548">
          <cell r="D548">
            <v>93.968999999999994</v>
          </cell>
          <cell r="E548">
            <v>0.13919500000000001</v>
          </cell>
          <cell r="F548">
            <v>1.1419299999999999</v>
          </cell>
          <cell r="G548">
            <v>4.4365800000000002</v>
          </cell>
          <cell r="Y548">
            <v>0.592117</v>
          </cell>
          <cell r="Z548">
            <v>1041.77</v>
          </cell>
        </row>
        <row r="549">
          <cell r="D549">
            <v>94.104299999999995</v>
          </cell>
          <cell r="E549">
            <v>0.12518000000000001</v>
          </cell>
          <cell r="F549">
            <v>1.13968</v>
          </cell>
          <cell r="G549">
            <v>4.3289600000000004</v>
          </cell>
          <cell r="Y549">
            <v>0.59137799999999996</v>
          </cell>
          <cell r="Z549">
            <v>1040.9000000000001</v>
          </cell>
        </row>
        <row r="550">
          <cell r="D550">
            <v>94.144199999999998</v>
          </cell>
          <cell r="E550">
            <v>0.12238400000000001</v>
          </cell>
          <cell r="F550">
            <v>1.16533</v>
          </cell>
          <cell r="G550">
            <v>4.2737499999999997</v>
          </cell>
          <cell r="Y550">
            <v>0.59124900000000002</v>
          </cell>
          <cell r="Z550">
            <v>1040.0899999999999</v>
          </cell>
        </row>
        <row r="551">
          <cell r="D551">
            <v>94.205699999999993</v>
          </cell>
          <cell r="E551">
            <v>0.12628</v>
          </cell>
          <cell r="F551">
            <v>1.1890400000000001</v>
          </cell>
          <cell r="G551">
            <v>4.1795099999999996</v>
          </cell>
          <cell r="Y551">
            <v>0.59111899999999995</v>
          </cell>
          <cell r="Z551">
            <v>1039.22</v>
          </cell>
        </row>
        <row r="552">
          <cell r="D552">
            <v>93.992699999999999</v>
          </cell>
          <cell r="E552">
            <v>0.12759899999999999</v>
          </cell>
          <cell r="F552">
            <v>1.16615</v>
          </cell>
          <cell r="G552">
            <v>4.3990499999999999</v>
          </cell>
          <cell r="Y552">
            <v>0.59214199999999995</v>
          </cell>
          <cell r="Z552">
            <v>1041.3800000000001</v>
          </cell>
        </row>
        <row r="553">
          <cell r="D553">
            <v>94.143000000000001</v>
          </cell>
          <cell r="E553">
            <v>0.115079</v>
          </cell>
          <cell r="F553">
            <v>1.1067100000000001</v>
          </cell>
          <cell r="G553">
            <v>4.3166500000000001</v>
          </cell>
          <cell r="Y553">
            <v>0.59119100000000002</v>
          </cell>
          <cell r="Z553">
            <v>1041.5999999999999</v>
          </cell>
        </row>
        <row r="554">
          <cell r="D554">
            <v>94.078800000000001</v>
          </cell>
          <cell r="E554">
            <v>0.117963</v>
          </cell>
          <cell r="F554">
            <v>1.1336999999999999</v>
          </cell>
          <cell r="G554">
            <v>4.3569699999999996</v>
          </cell>
          <cell r="Y554">
            <v>0.59158200000000005</v>
          </cell>
          <cell r="Z554">
            <v>1041.48</v>
          </cell>
        </row>
        <row r="555">
          <cell r="D555">
            <v>94.054500000000004</v>
          </cell>
          <cell r="E555">
            <v>0.11784799999999999</v>
          </cell>
          <cell r="F555">
            <v>1.1317699999999999</v>
          </cell>
          <cell r="G555">
            <v>4.3801100000000002</v>
          </cell>
          <cell r="Y555">
            <v>0.59169300000000002</v>
          </cell>
          <cell r="Z555">
            <v>1041.71</v>
          </cell>
        </row>
        <row r="556">
          <cell r="D556">
            <v>94.017700000000005</v>
          </cell>
          <cell r="E556">
            <v>0.12401</v>
          </cell>
          <cell r="F556">
            <v>1.1476200000000001</v>
          </cell>
          <cell r="G556">
            <v>4.3933299999999997</v>
          </cell>
          <cell r="Y556">
            <v>0.59198399999999995</v>
          </cell>
          <cell r="Z556">
            <v>1041.6600000000001</v>
          </cell>
        </row>
        <row r="557">
          <cell r="D557">
            <v>94.007099999999994</v>
          </cell>
          <cell r="E557">
            <v>0.124486</v>
          </cell>
          <cell r="F557">
            <v>1.15168</v>
          </cell>
          <cell r="G557">
            <v>4.4104799999999997</v>
          </cell>
          <cell r="Y557">
            <v>0.59195500000000001</v>
          </cell>
          <cell r="Z557">
            <v>1041.51</v>
          </cell>
        </row>
        <row r="558">
          <cell r="D558">
            <v>93.944900000000004</v>
          </cell>
          <cell r="E558">
            <v>0.13103699999999999</v>
          </cell>
          <cell r="F558">
            <v>1.2143900000000001</v>
          </cell>
          <cell r="G558">
            <v>4.4066799999999997</v>
          </cell>
          <cell r="Y558">
            <v>0.59254399999999996</v>
          </cell>
          <cell r="Z558">
            <v>1040.74</v>
          </cell>
        </row>
        <row r="559">
          <cell r="D559">
            <v>93.680099999999996</v>
          </cell>
          <cell r="E559">
            <v>0.133967</v>
          </cell>
          <cell r="F559">
            <v>1.5117700000000001</v>
          </cell>
          <cell r="G559">
            <v>4.4028400000000003</v>
          </cell>
          <cell r="Y559">
            <v>0.595001</v>
          </cell>
          <cell r="Z559">
            <v>1037.02</v>
          </cell>
        </row>
        <row r="560">
          <cell r="D560">
            <v>93.622299999999996</v>
          </cell>
          <cell r="E560">
            <v>0.137068</v>
          </cell>
          <cell r="F560">
            <v>1.55976</v>
          </cell>
          <cell r="G560">
            <v>4.4168500000000002</v>
          </cell>
          <cell r="Y560">
            <v>0.595418</v>
          </cell>
          <cell r="Z560">
            <v>1036.4100000000001</v>
          </cell>
        </row>
        <row r="561">
          <cell r="D561">
            <v>93.879599999999996</v>
          </cell>
          <cell r="E561">
            <v>0.14643100000000001</v>
          </cell>
          <cell r="F561">
            <v>1.2937000000000001</v>
          </cell>
          <cell r="G561">
            <v>4.4130200000000004</v>
          </cell>
          <cell r="Y561">
            <v>0.59290500000000002</v>
          </cell>
          <cell r="Z561">
            <v>1039.05</v>
          </cell>
        </row>
        <row r="562">
          <cell r="D562">
            <v>93.860299999999995</v>
          </cell>
          <cell r="E562">
            <v>0.148456</v>
          </cell>
          <cell r="F562">
            <v>1.27383</v>
          </cell>
          <cell r="G562">
            <v>4.4492799999999999</v>
          </cell>
          <cell r="Y562">
            <v>0.59290100000000001</v>
          </cell>
          <cell r="Z562">
            <v>1039.51</v>
          </cell>
        </row>
        <row r="563">
          <cell r="D563">
            <v>93.919600000000003</v>
          </cell>
          <cell r="E563">
            <v>0.145677</v>
          </cell>
          <cell r="F563">
            <v>1.25912</v>
          </cell>
          <cell r="G563">
            <v>4.39839</v>
          </cell>
          <cell r="Y563">
            <v>0.59262999999999999</v>
          </cell>
          <cell r="Z563">
            <v>1039.5</v>
          </cell>
        </row>
        <row r="564">
          <cell r="D564">
            <v>93.932500000000005</v>
          </cell>
          <cell r="E564">
            <v>0.14286499999999999</v>
          </cell>
          <cell r="F564">
            <v>1.1948799999999999</v>
          </cell>
          <cell r="G564">
            <v>4.4285100000000002</v>
          </cell>
          <cell r="Y564">
            <v>0.59244799999999997</v>
          </cell>
          <cell r="Z564">
            <v>1040.8900000000001</v>
          </cell>
        </row>
        <row r="565">
          <cell r="D565">
            <v>93.828299999999999</v>
          </cell>
          <cell r="E565">
            <v>0.14063899999999999</v>
          </cell>
          <cell r="F565">
            <v>1.2379199999999999</v>
          </cell>
          <cell r="G565">
            <v>4.4980900000000004</v>
          </cell>
          <cell r="Y565">
            <v>0.59313199999999999</v>
          </cell>
          <cell r="Z565">
            <v>1040.9100000000001</v>
          </cell>
        </row>
        <row r="566">
          <cell r="D566">
            <v>93.746700000000004</v>
          </cell>
          <cell r="E566">
            <v>0.14358699999999999</v>
          </cell>
          <cell r="F566">
            <v>1.26088</v>
          </cell>
          <cell r="G566">
            <v>4.5410500000000003</v>
          </cell>
          <cell r="Y566">
            <v>0.59374700000000002</v>
          </cell>
          <cell r="Z566">
            <v>1041.23</v>
          </cell>
        </row>
        <row r="567">
          <cell r="D567">
            <v>92.617500000000007</v>
          </cell>
          <cell r="E567">
            <v>0.134549</v>
          </cell>
          <cell r="F567">
            <v>1.49173</v>
          </cell>
          <cell r="G567">
            <v>4.86585</v>
          </cell>
          <cell r="Y567">
            <v>0.60530300000000004</v>
          </cell>
          <cell r="Z567">
            <v>1053.57</v>
          </cell>
        </row>
        <row r="568">
          <cell r="D568">
            <v>90.910899999999998</v>
          </cell>
          <cell r="E568">
            <v>0.132497</v>
          </cell>
          <cell r="F568">
            <v>1.7683</v>
          </cell>
          <cell r="G568">
            <v>5.3703200000000004</v>
          </cell>
          <cell r="Y568">
            <v>0.62246100000000004</v>
          </cell>
          <cell r="Z568">
            <v>1073.3599999999999</v>
          </cell>
        </row>
        <row r="569">
          <cell r="D569">
            <v>90.418800000000005</v>
          </cell>
          <cell r="E569">
            <v>0.11022800000000001</v>
          </cell>
          <cell r="F569">
            <v>1.85205</v>
          </cell>
          <cell r="G569">
            <v>5.1917600000000004</v>
          </cell>
          <cell r="Y569">
            <v>0.63101799999999997</v>
          </cell>
          <cell r="Z569">
            <v>1084.9000000000001</v>
          </cell>
        </row>
        <row r="570">
          <cell r="D570">
            <v>91.889099999999999</v>
          </cell>
          <cell r="E570">
            <v>0.101995</v>
          </cell>
          <cell r="F570">
            <v>1.7153499999999999</v>
          </cell>
          <cell r="G570">
            <v>4.2257400000000001</v>
          </cell>
          <cell r="Y570">
            <v>0.62199499999999996</v>
          </cell>
          <cell r="Z570">
            <v>1074.3399999999999</v>
          </cell>
        </row>
        <row r="571">
          <cell r="D571">
            <v>93.371799999999993</v>
          </cell>
          <cell r="E571">
            <v>0.100564</v>
          </cell>
          <cell r="F571">
            <v>1.56409</v>
          </cell>
          <cell r="G571">
            <v>3.5826099999999999</v>
          </cell>
          <cell r="Y571">
            <v>0.60896799999999995</v>
          </cell>
          <cell r="Z571">
            <v>1057.8599999999999</v>
          </cell>
        </row>
        <row r="572">
          <cell r="D572">
            <v>94.445800000000006</v>
          </cell>
          <cell r="E572">
            <v>0.10852299999999999</v>
          </cell>
          <cell r="F572">
            <v>1.5917300000000001</v>
          </cell>
          <cell r="G572">
            <v>2.9767700000000001</v>
          </cell>
          <cell r="Y572">
            <v>0.60007500000000003</v>
          </cell>
          <cell r="Z572">
            <v>1043.1500000000001</v>
          </cell>
        </row>
        <row r="573">
          <cell r="D573">
            <v>94.679699999999997</v>
          </cell>
          <cell r="E573">
            <v>0.115189</v>
          </cell>
          <cell r="F573">
            <v>1.8034600000000001</v>
          </cell>
          <cell r="G573">
            <v>2.7059799999999998</v>
          </cell>
          <cell r="Y573">
            <v>0.59804500000000005</v>
          </cell>
          <cell r="Z573">
            <v>1034.54</v>
          </cell>
        </row>
        <row r="574">
          <cell r="D574">
            <v>94.177400000000006</v>
          </cell>
          <cell r="E574">
            <v>0.122445</v>
          </cell>
          <cell r="F574">
            <v>1.8529599999999999</v>
          </cell>
          <cell r="G574">
            <v>3.15923</v>
          </cell>
          <cell r="Y574">
            <v>0.59986600000000001</v>
          </cell>
          <cell r="Z574">
            <v>1036.06</v>
          </cell>
        </row>
        <row r="575">
          <cell r="D575">
            <v>92.897999999999996</v>
          </cell>
          <cell r="E575">
            <v>0.120431</v>
          </cell>
          <cell r="F575">
            <v>2.0849299999999999</v>
          </cell>
          <cell r="G575">
            <v>4.2776500000000004</v>
          </cell>
          <cell r="Y575">
            <v>0.60612200000000005</v>
          </cell>
          <cell r="Z575">
            <v>1040.08</v>
          </cell>
        </row>
        <row r="576">
          <cell r="D576">
            <v>92.560100000000006</v>
          </cell>
          <cell r="E576">
            <v>0.116128</v>
          </cell>
          <cell r="F576">
            <v>2.1859199999999999</v>
          </cell>
          <cell r="G576">
            <v>4.5554699999999997</v>
          </cell>
          <cell r="Y576">
            <v>0.60753199999999996</v>
          </cell>
          <cell r="Z576">
            <v>1039.83</v>
          </cell>
        </row>
        <row r="577">
          <cell r="D577">
            <v>92.980699999999999</v>
          </cell>
          <cell r="E577">
            <v>0.1206</v>
          </cell>
          <cell r="F577">
            <v>2.3253400000000002</v>
          </cell>
          <cell r="G577">
            <v>4.1130800000000001</v>
          </cell>
          <cell r="Y577">
            <v>0.60507999999999995</v>
          </cell>
          <cell r="Z577">
            <v>1032.3900000000001</v>
          </cell>
        </row>
        <row r="578">
          <cell r="D578">
            <v>92.104100000000003</v>
          </cell>
          <cell r="E578">
            <v>0.118784</v>
          </cell>
          <cell r="F578">
            <v>2.3501099999999999</v>
          </cell>
          <cell r="G578">
            <v>4.8894500000000001</v>
          </cell>
          <cell r="Y578">
            <v>0.60951</v>
          </cell>
          <cell r="Z578">
            <v>1038.76</v>
          </cell>
        </row>
        <row r="579">
          <cell r="D579">
            <v>93.388599999999997</v>
          </cell>
          <cell r="E579">
            <v>0.107499</v>
          </cell>
          <cell r="F579">
            <v>2.04332</v>
          </cell>
          <cell r="G579">
            <v>4.0340699999999998</v>
          </cell>
          <cell r="Y579">
            <v>0.600989</v>
          </cell>
          <cell r="Z579">
            <v>1033.3399999999999</v>
          </cell>
        </row>
        <row r="580">
          <cell r="D580">
            <v>93.598100000000002</v>
          </cell>
          <cell r="E580">
            <v>0.117051</v>
          </cell>
          <cell r="F580">
            <v>1.65821</v>
          </cell>
          <cell r="G580">
            <v>4.2374700000000001</v>
          </cell>
          <cell r="Y580">
            <v>0.59779300000000002</v>
          </cell>
          <cell r="Z580">
            <v>1037.93</v>
          </cell>
        </row>
        <row r="581">
          <cell r="D581">
            <v>94.776899999999998</v>
          </cell>
          <cell r="E581">
            <v>0.119517</v>
          </cell>
          <cell r="F581">
            <v>1.2675700000000001</v>
          </cell>
          <cell r="G581">
            <v>3.40082</v>
          </cell>
          <cell r="Y581">
            <v>0.59049300000000005</v>
          </cell>
          <cell r="Z581">
            <v>1036.31</v>
          </cell>
        </row>
        <row r="582">
          <cell r="D582">
            <v>95.596699999999998</v>
          </cell>
          <cell r="E582">
            <v>0.14341200000000001</v>
          </cell>
          <cell r="F582">
            <v>1.0545500000000001</v>
          </cell>
          <cell r="G582">
            <v>2.7589100000000002</v>
          </cell>
          <cell r="Y582">
            <v>0.58540599999999998</v>
          </cell>
          <cell r="Z582">
            <v>1033.3</v>
          </cell>
        </row>
        <row r="583">
          <cell r="D583">
            <v>95.594300000000004</v>
          </cell>
          <cell r="E583">
            <v>0.14202300000000001</v>
          </cell>
          <cell r="F583">
            <v>1.04687</v>
          </cell>
          <cell r="G583">
            <v>2.7868400000000002</v>
          </cell>
          <cell r="Y583">
            <v>0.58509</v>
          </cell>
          <cell r="Z583">
            <v>1033.03</v>
          </cell>
        </row>
        <row r="584">
          <cell r="D584">
            <v>95.184700000000007</v>
          </cell>
          <cell r="E584">
            <v>0.14313699999999999</v>
          </cell>
          <cell r="F584">
            <v>1.16229</v>
          </cell>
          <cell r="G584">
            <v>3.0942500000000002</v>
          </cell>
          <cell r="Y584">
            <v>0.58747799999999994</v>
          </cell>
          <cell r="Z584">
            <v>1033.8499999999999</v>
          </cell>
        </row>
        <row r="585">
          <cell r="D585">
            <v>95.335499999999996</v>
          </cell>
          <cell r="E585">
            <v>0.140102</v>
          </cell>
          <cell r="F585">
            <v>1.1903699999999999</v>
          </cell>
          <cell r="G585">
            <v>2.9291</v>
          </cell>
          <cell r="Y585">
            <v>0.58674000000000004</v>
          </cell>
          <cell r="Z585">
            <v>1032.03</v>
          </cell>
        </row>
        <row r="586">
          <cell r="D586">
            <v>94.984499999999997</v>
          </cell>
          <cell r="E586">
            <v>0.133437</v>
          </cell>
          <cell r="F586">
            <v>1.2232700000000001</v>
          </cell>
          <cell r="G586">
            <v>3.22925</v>
          </cell>
          <cell r="Y586">
            <v>0.58886099999999997</v>
          </cell>
          <cell r="Z586">
            <v>1034.6300000000001</v>
          </cell>
        </row>
        <row r="587">
          <cell r="D587">
            <v>94.772400000000005</v>
          </cell>
          <cell r="E587">
            <v>0.128886</v>
          </cell>
          <cell r="F587">
            <v>1.23895</v>
          </cell>
          <cell r="G587">
            <v>3.40103</v>
          </cell>
          <cell r="Y587">
            <v>0.59024900000000002</v>
          </cell>
          <cell r="Z587">
            <v>1036.49</v>
          </cell>
        </row>
        <row r="588">
          <cell r="D588">
            <v>94.535899999999998</v>
          </cell>
          <cell r="E588">
            <v>0.13548199999999999</v>
          </cell>
          <cell r="F588">
            <v>1.2506299999999999</v>
          </cell>
          <cell r="G588">
            <v>3.7135400000000001</v>
          </cell>
          <cell r="Y588">
            <v>0.59062599999999998</v>
          </cell>
          <cell r="Z588">
            <v>1036.7</v>
          </cell>
        </row>
        <row r="589">
          <cell r="D589">
            <v>94.147099999999995</v>
          </cell>
          <cell r="E589">
            <v>0.135654</v>
          </cell>
          <cell r="F589">
            <v>1.2559499999999999</v>
          </cell>
          <cell r="G589">
            <v>4.1356599999999997</v>
          </cell>
          <cell r="Y589">
            <v>0.59211199999999997</v>
          </cell>
          <cell r="Z589">
            <v>1038.92</v>
          </cell>
        </row>
        <row r="590">
          <cell r="D590">
            <v>93.991699999999994</v>
          </cell>
          <cell r="E590">
            <v>0.138493</v>
          </cell>
          <cell r="F590">
            <v>1.23047</v>
          </cell>
          <cell r="G590">
            <v>4.3168600000000001</v>
          </cell>
          <cell r="Y590">
            <v>0.59264099999999997</v>
          </cell>
          <cell r="Z590">
            <v>1040.3499999999999</v>
          </cell>
        </row>
        <row r="591">
          <cell r="D591">
            <v>93.938999999999993</v>
          </cell>
          <cell r="E591">
            <v>0.14614099999999999</v>
          </cell>
          <cell r="F591">
            <v>1.2337</v>
          </cell>
          <cell r="G591">
            <v>4.35609</v>
          </cell>
          <cell r="Y591">
            <v>0.59291000000000005</v>
          </cell>
          <cell r="Z591">
            <v>1040.56</v>
          </cell>
        </row>
        <row r="592">
          <cell r="D592">
            <v>93.767099999999999</v>
          </cell>
          <cell r="E592">
            <v>0.15004899999999999</v>
          </cell>
          <cell r="F592">
            <v>1.23767</v>
          </cell>
          <cell r="G592">
            <v>4.5186299999999999</v>
          </cell>
          <cell r="Y592">
            <v>0.59376700000000004</v>
          </cell>
          <cell r="Z592">
            <v>1041.75</v>
          </cell>
        </row>
        <row r="593">
          <cell r="D593">
            <v>93.738399999999999</v>
          </cell>
          <cell r="E593">
            <v>0.14466999999999999</v>
          </cell>
          <cell r="F593">
            <v>1.24512</v>
          </cell>
          <cell r="G593">
            <v>4.5590599999999997</v>
          </cell>
          <cell r="Y593">
            <v>0.593804</v>
          </cell>
          <cell r="Z593">
            <v>1041.71</v>
          </cell>
        </row>
        <row r="594">
          <cell r="D594">
            <v>93.776399999999995</v>
          </cell>
          <cell r="E594">
            <v>0.136467</v>
          </cell>
          <cell r="F594">
            <v>1.2365200000000001</v>
          </cell>
          <cell r="G594">
            <v>4.5385099999999996</v>
          </cell>
          <cell r="Y594">
            <v>0.59356799999999998</v>
          </cell>
          <cell r="Z594">
            <v>1041.69</v>
          </cell>
        </row>
        <row r="595">
          <cell r="D595">
            <v>93.808199999999999</v>
          </cell>
          <cell r="E595">
            <v>0.13353499999999999</v>
          </cell>
          <cell r="F595">
            <v>1.23668</v>
          </cell>
          <cell r="G595">
            <v>4.51058</v>
          </cell>
          <cell r="Y595">
            <v>0.59339200000000003</v>
          </cell>
          <cell r="Z595">
            <v>1041.46</v>
          </cell>
        </row>
        <row r="596">
          <cell r="D596">
            <v>93.8065</v>
          </cell>
          <cell r="E596">
            <v>0.14921599999999999</v>
          </cell>
          <cell r="F596">
            <v>1.23109</v>
          </cell>
          <cell r="G596">
            <v>4.5062499999999996</v>
          </cell>
          <cell r="Y596">
            <v>0.59332499999999999</v>
          </cell>
          <cell r="Z596">
            <v>1041.24</v>
          </cell>
        </row>
        <row r="597">
          <cell r="D597">
            <v>93.641599999999997</v>
          </cell>
          <cell r="E597">
            <v>0.14555499999999999</v>
          </cell>
          <cell r="F597">
            <v>1.2263999999999999</v>
          </cell>
          <cell r="G597">
            <v>4.6679000000000004</v>
          </cell>
          <cell r="Y597">
            <v>0.59420200000000001</v>
          </cell>
          <cell r="Z597">
            <v>1042.8</v>
          </cell>
        </row>
        <row r="598">
          <cell r="D598">
            <v>93.593699999999998</v>
          </cell>
          <cell r="E598">
            <v>0.14014299999999999</v>
          </cell>
          <cell r="F598">
            <v>1.2337</v>
          </cell>
          <cell r="G598">
            <v>4.7281700000000004</v>
          </cell>
          <cell r="Y598">
            <v>0.59434399999999998</v>
          </cell>
          <cell r="Z598">
            <v>1042.93</v>
          </cell>
        </row>
        <row r="599">
          <cell r="D599">
            <v>93.536699999999996</v>
          </cell>
          <cell r="E599">
            <v>0.14338999999999999</v>
          </cell>
          <cell r="F599">
            <v>1.22366</v>
          </cell>
          <cell r="G599">
            <v>4.7942</v>
          </cell>
          <cell r="Y599">
            <v>0.59455400000000003</v>
          </cell>
          <cell r="Z599">
            <v>1043.46</v>
          </cell>
        </row>
        <row r="600">
          <cell r="D600">
            <v>93.551100000000005</v>
          </cell>
          <cell r="E600">
            <v>0.140511</v>
          </cell>
          <cell r="F600">
            <v>1.2312799999999999</v>
          </cell>
          <cell r="G600">
            <v>4.7773000000000003</v>
          </cell>
          <cell r="Y600">
            <v>0.59448900000000005</v>
          </cell>
          <cell r="Z600">
            <v>1043.21</v>
          </cell>
        </row>
        <row r="601">
          <cell r="D601">
            <v>93.700100000000006</v>
          </cell>
          <cell r="E601">
            <v>0.14646899999999999</v>
          </cell>
          <cell r="F601">
            <v>1.2341500000000001</v>
          </cell>
          <cell r="G601">
            <v>4.62357</v>
          </cell>
          <cell r="Y601">
            <v>0.59373799999999999</v>
          </cell>
          <cell r="Z601">
            <v>1041.8599999999999</v>
          </cell>
        </row>
        <row r="602">
          <cell r="D602">
            <v>93.863799999999998</v>
          </cell>
          <cell r="E602">
            <v>0.14849599999999999</v>
          </cell>
          <cell r="F602">
            <v>1.2328399999999999</v>
          </cell>
          <cell r="G602">
            <v>4.4614799999999999</v>
          </cell>
          <cell r="Y602">
            <v>0.59292199999999995</v>
          </cell>
          <cell r="Z602">
            <v>1040.58</v>
          </cell>
        </row>
        <row r="603">
          <cell r="D603">
            <v>93.965299999999999</v>
          </cell>
          <cell r="E603">
            <v>0.15234400000000001</v>
          </cell>
          <cell r="F603">
            <v>1.20896</v>
          </cell>
          <cell r="G603">
            <v>4.3878000000000004</v>
          </cell>
          <cell r="Y603">
            <v>0.59221900000000005</v>
          </cell>
          <cell r="Z603">
            <v>1040.01</v>
          </cell>
        </row>
        <row r="604">
          <cell r="D604">
            <v>94.039599999999993</v>
          </cell>
          <cell r="E604">
            <v>0.147368</v>
          </cell>
          <cell r="F604">
            <v>1.1957100000000001</v>
          </cell>
          <cell r="G604">
            <v>4.3237800000000002</v>
          </cell>
          <cell r="Y604">
            <v>0.59187699999999999</v>
          </cell>
          <cell r="Z604">
            <v>1039.8900000000001</v>
          </cell>
        </row>
        <row r="605">
          <cell r="D605">
            <v>94.037400000000005</v>
          </cell>
          <cell r="E605">
            <v>0.14089199999999999</v>
          </cell>
          <cell r="F605">
            <v>1.2083299999999999</v>
          </cell>
          <cell r="G605">
            <v>4.3178099999999997</v>
          </cell>
          <cell r="Y605">
            <v>0.59197500000000003</v>
          </cell>
          <cell r="Z605">
            <v>1039.83</v>
          </cell>
        </row>
        <row r="606">
          <cell r="D606">
            <v>94.025499999999994</v>
          </cell>
          <cell r="E606">
            <v>0.13608600000000001</v>
          </cell>
          <cell r="F606">
            <v>1.19655</v>
          </cell>
          <cell r="G606">
            <v>4.3342599999999996</v>
          </cell>
          <cell r="Y606">
            <v>0.59207399999999999</v>
          </cell>
          <cell r="Z606">
            <v>1040.3599999999999</v>
          </cell>
        </row>
        <row r="607">
          <cell r="D607">
            <v>94.063900000000004</v>
          </cell>
          <cell r="E607">
            <v>0.138908</v>
          </cell>
          <cell r="F607">
            <v>1.1710700000000001</v>
          </cell>
          <cell r="G607">
            <v>4.3158700000000003</v>
          </cell>
          <cell r="Y607">
            <v>0.59181499999999998</v>
          </cell>
          <cell r="Z607">
            <v>1040.56</v>
          </cell>
        </row>
        <row r="608">
          <cell r="D608">
            <v>94.227800000000002</v>
          </cell>
          <cell r="E608">
            <v>0.151505</v>
          </cell>
          <cell r="F608">
            <v>1.1367400000000001</v>
          </cell>
          <cell r="G608">
            <v>4.1837099999999996</v>
          </cell>
          <cell r="Y608">
            <v>0.59077000000000002</v>
          </cell>
          <cell r="Z608">
            <v>1039.57</v>
          </cell>
        </row>
        <row r="609">
          <cell r="D609">
            <v>94.114599999999996</v>
          </cell>
          <cell r="E609">
            <v>0.14218800000000001</v>
          </cell>
          <cell r="F609">
            <v>1.17164</v>
          </cell>
          <cell r="G609">
            <v>4.2602700000000002</v>
          </cell>
          <cell r="Y609">
            <v>0.59159300000000004</v>
          </cell>
          <cell r="Z609">
            <v>1040.1400000000001</v>
          </cell>
        </row>
        <row r="610">
          <cell r="D610">
            <v>94.099000000000004</v>
          </cell>
          <cell r="E610">
            <v>0.12917200000000001</v>
          </cell>
          <cell r="F610">
            <v>1.1452500000000001</v>
          </cell>
          <cell r="G610">
            <v>4.31243</v>
          </cell>
          <cell r="Y610">
            <v>0.59159300000000004</v>
          </cell>
          <cell r="Z610">
            <v>1041.02</v>
          </cell>
        </row>
        <row r="611">
          <cell r="D611">
            <v>94.043300000000002</v>
          </cell>
          <cell r="E611">
            <v>0.129247</v>
          </cell>
          <cell r="F611">
            <v>1.1655599999999999</v>
          </cell>
          <cell r="G611">
            <v>4.3658200000000003</v>
          </cell>
          <cell r="Y611">
            <v>0.59180999999999995</v>
          </cell>
          <cell r="Z611">
            <v>1040.8499999999999</v>
          </cell>
        </row>
        <row r="612">
          <cell r="D612">
            <v>93.993300000000005</v>
          </cell>
          <cell r="E612">
            <v>0.14499000000000001</v>
          </cell>
          <cell r="F612">
            <v>1.1585399999999999</v>
          </cell>
          <cell r="G612">
            <v>4.3965899999999998</v>
          </cell>
          <cell r="Y612">
            <v>0.59208899999999998</v>
          </cell>
          <cell r="Z612">
            <v>1041.2</v>
          </cell>
        </row>
        <row r="613">
          <cell r="D613">
            <v>93.982799999999997</v>
          </cell>
          <cell r="E613">
            <v>0.15556700000000001</v>
          </cell>
          <cell r="F613">
            <v>1.16777</v>
          </cell>
          <cell r="G613">
            <v>4.4004000000000003</v>
          </cell>
          <cell r="Y613">
            <v>0.59205300000000005</v>
          </cell>
          <cell r="Z613">
            <v>1040.74</v>
          </cell>
        </row>
        <row r="614">
          <cell r="D614">
            <v>93.976900000000001</v>
          </cell>
          <cell r="E614">
            <v>0.144654</v>
          </cell>
          <cell r="F614">
            <v>1.1468400000000001</v>
          </cell>
          <cell r="G614">
            <v>4.4313900000000004</v>
          </cell>
          <cell r="Y614">
            <v>0.592028</v>
          </cell>
          <cell r="Z614">
            <v>1041.4100000000001</v>
          </cell>
        </row>
        <row r="615">
          <cell r="D615">
            <v>94.119399999999999</v>
          </cell>
          <cell r="E615">
            <v>0.13761499999999999</v>
          </cell>
          <cell r="F615">
            <v>1.13659</v>
          </cell>
          <cell r="G615">
            <v>4.3010799999999998</v>
          </cell>
          <cell r="Y615">
            <v>0.59134799999999998</v>
          </cell>
          <cell r="Z615">
            <v>1040.72</v>
          </cell>
        </row>
        <row r="616">
          <cell r="D616">
            <v>94.151499999999999</v>
          </cell>
          <cell r="E616">
            <v>0.137485</v>
          </cell>
          <cell r="F616">
            <v>1.1444000000000001</v>
          </cell>
          <cell r="G616">
            <v>4.2629299999999999</v>
          </cell>
          <cell r="Y616">
            <v>0.59120899999999998</v>
          </cell>
          <cell r="Z616">
            <v>1040.3</v>
          </cell>
        </row>
        <row r="617">
          <cell r="D617">
            <v>94.171400000000006</v>
          </cell>
          <cell r="E617">
            <v>0.144871</v>
          </cell>
          <cell r="F617">
            <v>1.15991</v>
          </cell>
          <cell r="G617">
            <v>4.2079899999999997</v>
          </cell>
          <cell r="Y617">
            <v>0.59128899999999995</v>
          </cell>
          <cell r="Z617">
            <v>1039.9100000000001</v>
          </cell>
        </row>
        <row r="618">
          <cell r="D618">
            <v>93.942999999999998</v>
          </cell>
          <cell r="E618">
            <v>0.15213499999999999</v>
          </cell>
          <cell r="F618">
            <v>1.18066</v>
          </cell>
          <cell r="G618">
            <v>4.4122399999999997</v>
          </cell>
          <cell r="Y618">
            <v>0.59245400000000004</v>
          </cell>
          <cell r="Z618">
            <v>1041.0999999999999</v>
          </cell>
        </row>
        <row r="619">
          <cell r="D619">
            <v>94.089799999999997</v>
          </cell>
          <cell r="E619">
            <v>0.13889299999999999</v>
          </cell>
          <cell r="F619">
            <v>1.10659</v>
          </cell>
          <cell r="G619">
            <v>4.3477899999999998</v>
          </cell>
          <cell r="Y619">
            <v>0.59144799999999997</v>
          </cell>
          <cell r="Z619">
            <v>1041.6099999999999</v>
          </cell>
        </row>
        <row r="620">
          <cell r="D620">
            <v>94.025300000000001</v>
          </cell>
          <cell r="E620">
            <v>0.132276</v>
          </cell>
          <cell r="F620">
            <v>1.1720699999999999</v>
          </cell>
          <cell r="G620">
            <v>4.3575799999999996</v>
          </cell>
          <cell r="Y620">
            <v>0.59205200000000002</v>
          </cell>
          <cell r="Z620">
            <v>1041.01</v>
          </cell>
        </row>
        <row r="621">
          <cell r="D621">
            <v>94.150999999999996</v>
          </cell>
          <cell r="E621">
            <v>0.13990900000000001</v>
          </cell>
          <cell r="F621">
            <v>1.1912100000000001</v>
          </cell>
          <cell r="G621">
            <v>4.2151300000000003</v>
          </cell>
          <cell r="Y621">
            <v>0.59143699999999999</v>
          </cell>
          <cell r="Z621">
            <v>1039.43</v>
          </cell>
        </row>
        <row r="622">
          <cell r="D622">
            <v>94.067899999999995</v>
          </cell>
          <cell r="E622">
            <v>0.150177</v>
          </cell>
          <cell r="F622">
            <v>1.1878200000000001</v>
          </cell>
          <cell r="G622">
            <v>4.2891199999999996</v>
          </cell>
          <cell r="Y622">
            <v>0.59183200000000002</v>
          </cell>
          <cell r="Z622">
            <v>1039.97</v>
          </cell>
        </row>
        <row r="623">
          <cell r="D623">
            <v>94.029899999999998</v>
          </cell>
          <cell r="E623">
            <v>0.14335800000000001</v>
          </cell>
          <cell r="F623">
            <v>1.1695899999999999</v>
          </cell>
          <cell r="G623">
            <v>4.3434799999999996</v>
          </cell>
          <cell r="Y623">
            <v>0.59201199999999998</v>
          </cell>
          <cell r="Z623">
            <v>1040.83</v>
          </cell>
        </row>
        <row r="624">
          <cell r="D624">
            <v>94.007400000000004</v>
          </cell>
          <cell r="E624">
            <v>0.13427800000000001</v>
          </cell>
          <cell r="F624">
            <v>1.1804399999999999</v>
          </cell>
          <cell r="G624">
            <v>4.3708799999999997</v>
          </cell>
          <cell r="Y624">
            <v>0.59211599999999998</v>
          </cell>
          <cell r="Z624">
            <v>1040.8699999999999</v>
          </cell>
        </row>
        <row r="625">
          <cell r="D625">
            <v>94.016499999999994</v>
          </cell>
          <cell r="E625">
            <v>0.135904</v>
          </cell>
          <cell r="F625">
            <v>1.1844699999999999</v>
          </cell>
          <cell r="G625">
            <v>4.3559599999999996</v>
          </cell>
          <cell r="Y625">
            <v>0.59208700000000003</v>
          </cell>
          <cell r="Z625">
            <v>1040.69</v>
          </cell>
        </row>
        <row r="626">
          <cell r="D626">
            <v>94.205600000000004</v>
          </cell>
          <cell r="E626">
            <v>0.146121</v>
          </cell>
          <cell r="F626">
            <v>1.15733</v>
          </cell>
          <cell r="G626">
            <v>4.1837999999999997</v>
          </cell>
          <cell r="Y626">
            <v>0.591032</v>
          </cell>
          <cell r="Z626">
            <v>1039.55</v>
          </cell>
        </row>
        <row r="627">
          <cell r="D627">
            <v>94.217100000000002</v>
          </cell>
          <cell r="E627">
            <v>0.14238200000000001</v>
          </cell>
          <cell r="F627">
            <v>1.16137</v>
          </cell>
          <cell r="G627">
            <v>4.1674100000000003</v>
          </cell>
          <cell r="Y627">
            <v>0.59105700000000005</v>
          </cell>
          <cell r="Z627">
            <v>1039.55</v>
          </cell>
        </row>
        <row r="628">
          <cell r="D628">
            <v>94.172300000000007</v>
          </cell>
          <cell r="E628">
            <v>0.14139499999999999</v>
          </cell>
          <cell r="F628">
            <v>1.1561999999999999</v>
          </cell>
          <cell r="G628">
            <v>4.1972100000000001</v>
          </cell>
          <cell r="Y628">
            <v>0.591472</v>
          </cell>
          <cell r="Z628">
            <v>1040.3399999999999</v>
          </cell>
        </row>
        <row r="629">
          <cell r="D629">
            <v>94.131900000000002</v>
          </cell>
          <cell r="E629">
            <v>0.14122599999999999</v>
          </cell>
          <cell r="F629">
            <v>1.1650100000000001</v>
          </cell>
          <cell r="G629">
            <v>4.23482</v>
          </cell>
          <cell r="Y629">
            <v>0.59165500000000004</v>
          </cell>
          <cell r="Z629">
            <v>1040.4100000000001</v>
          </cell>
        </row>
        <row r="630">
          <cell r="D630">
            <v>94.150099999999995</v>
          </cell>
          <cell r="E630">
            <v>0.132442</v>
          </cell>
          <cell r="F630">
            <v>1.1623000000000001</v>
          </cell>
          <cell r="G630">
            <v>4.2295999999999996</v>
          </cell>
          <cell r="Y630">
            <v>0.59158900000000003</v>
          </cell>
          <cell r="Z630">
            <v>1040.52</v>
          </cell>
        </row>
        <row r="631">
          <cell r="D631">
            <v>94.171899999999994</v>
          </cell>
          <cell r="E631">
            <v>0.14565700000000001</v>
          </cell>
          <cell r="F631">
            <v>1.14564</v>
          </cell>
          <cell r="G631">
            <v>4.2068199999999996</v>
          </cell>
          <cell r="Y631">
            <v>0.591449</v>
          </cell>
          <cell r="Z631">
            <v>1040.5</v>
          </cell>
        </row>
        <row r="632">
          <cell r="D632">
            <v>94.166499999999999</v>
          </cell>
          <cell r="E632">
            <v>0.142849</v>
          </cell>
          <cell r="F632">
            <v>1.1637599999999999</v>
          </cell>
          <cell r="G632">
            <v>4.2133799999999999</v>
          </cell>
          <cell r="Y632">
            <v>0.59141500000000002</v>
          </cell>
          <cell r="Z632">
            <v>1040.04</v>
          </cell>
        </row>
        <row r="633">
          <cell r="D633">
            <v>94.1648</v>
          </cell>
          <cell r="E633">
            <v>0.14655699999999999</v>
          </cell>
          <cell r="F633">
            <v>1.14842</v>
          </cell>
          <cell r="G633">
            <v>4.2241</v>
          </cell>
          <cell r="Y633">
            <v>0.59138100000000005</v>
          </cell>
          <cell r="Z633">
            <v>1040.31</v>
          </cell>
        </row>
        <row r="634">
          <cell r="D634">
            <v>94.114500000000007</v>
          </cell>
          <cell r="E634">
            <v>0.13978199999999999</v>
          </cell>
          <cell r="F634">
            <v>1.14879</v>
          </cell>
          <cell r="G634">
            <v>4.28843</v>
          </cell>
          <cell r="Y634">
            <v>0.59155999999999997</v>
          </cell>
          <cell r="Z634">
            <v>1040.7</v>
          </cell>
        </row>
        <row r="635">
          <cell r="D635">
            <v>94.068899999999999</v>
          </cell>
          <cell r="E635">
            <v>0.13975799999999999</v>
          </cell>
          <cell r="F635">
            <v>1.15509</v>
          </cell>
          <cell r="G635">
            <v>4.33324</v>
          </cell>
          <cell r="Y635">
            <v>0.59173799999999999</v>
          </cell>
          <cell r="Z635">
            <v>1040.83</v>
          </cell>
        </row>
        <row r="636">
          <cell r="D636">
            <v>94.081599999999995</v>
          </cell>
          <cell r="E636">
            <v>0.12356499999999999</v>
          </cell>
          <cell r="F636">
            <v>1.1711400000000001</v>
          </cell>
          <cell r="G636">
            <v>4.3294600000000001</v>
          </cell>
          <cell r="Y636">
            <v>0.59170999999999996</v>
          </cell>
          <cell r="Z636">
            <v>1040.6500000000001</v>
          </cell>
        </row>
        <row r="637">
          <cell r="D637">
            <v>93.811000000000007</v>
          </cell>
          <cell r="E637">
            <v>0.12834799999999999</v>
          </cell>
          <cell r="F637">
            <v>1.1965300000000001</v>
          </cell>
          <cell r="G637">
            <v>4.5957299999999996</v>
          </cell>
          <cell r="Y637">
            <v>0.59290299999999996</v>
          </cell>
          <cell r="Z637">
            <v>1041.81</v>
          </cell>
        </row>
        <row r="638">
          <cell r="D638">
            <v>94.095399999999998</v>
          </cell>
          <cell r="E638">
            <v>0.138241</v>
          </cell>
          <cell r="F638">
            <v>1.1731499999999999</v>
          </cell>
          <cell r="G638">
            <v>4.2801</v>
          </cell>
          <cell r="Y638">
            <v>0.59174499999999997</v>
          </cell>
          <cell r="Z638">
            <v>1040.4000000000001</v>
          </cell>
        </row>
        <row r="639">
          <cell r="D639">
            <v>94.101699999999994</v>
          </cell>
          <cell r="E639">
            <v>0.144006</v>
          </cell>
          <cell r="F639">
            <v>1.1617</v>
          </cell>
          <cell r="G639">
            <v>4.2728400000000004</v>
          </cell>
          <cell r="Y639">
            <v>0.59174300000000002</v>
          </cell>
          <cell r="Z639">
            <v>1040.5899999999999</v>
          </cell>
        </row>
        <row r="640">
          <cell r="D640">
            <v>94.053700000000006</v>
          </cell>
          <cell r="E640">
            <v>0.152145</v>
          </cell>
          <cell r="F640">
            <v>1.16855</v>
          </cell>
          <cell r="G640">
            <v>4.3155799999999997</v>
          </cell>
          <cell r="Y640">
            <v>0.59192299999999998</v>
          </cell>
          <cell r="Z640">
            <v>1040.57</v>
          </cell>
        </row>
        <row r="641">
          <cell r="D641">
            <v>94.123900000000006</v>
          </cell>
          <cell r="E641">
            <v>0.14657500000000001</v>
          </cell>
          <cell r="F641">
            <v>1.1726000000000001</v>
          </cell>
          <cell r="G641">
            <v>4.2674200000000004</v>
          </cell>
          <cell r="Y641">
            <v>0.59140599999999999</v>
          </cell>
          <cell r="Z641">
            <v>1039.75</v>
          </cell>
        </row>
        <row r="642">
          <cell r="D642">
            <v>94.013599999999997</v>
          </cell>
          <cell r="E642">
            <v>0.14416699999999999</v>
          </cell>
          <cell r="F642">
            <v>1.21096</v>
          </cell>
          <cell r="G642">
            <v>4.3538500000000004</v>
          </cell>
          <cell r="Y642">
            <v>0.59195500000000001</v>
          </cell>
          <cell r="Z642">
            <v>1039.69</v>
          </cell>
        </row>
        <row r="643">
          <cell r="D643">
            <v>94.1434</v>
          </cell>
          <cell r="E643">
            <v>0.15119299999999999</v>
          </cell>
          <cell r="F643">
            <v>1.2683</v>
          </cell>
          <cell r="G643">
            <v>4.1347500000000004</v>
          </cell>
          <cell r="Y643">
            <v>0.59186899999999998</v>
          </cell>
          <cell r="Z643">
            <v>1037.97</v>
          </cell>
        </row>
        <row r="644">
          <cell r="D644">
            <v>94.106700000000004</v>
          </cell>
          <cell r="E644">
            <v>0.13741800000000001</v>
          </cell>
          <cell r="F644">
            <v>1.2507699999999999</v>
          </cell>
          <cell r="G644">
            <v>4.1778300000000002</v>
          </cell>
          <cell r="Y644">
            <v>0.59220700000000004</v>
          </cell>
          <cell r="Z644">
            <v>1039.17</v>
          </cell>
        </row>
        <row r="645">
          <cell r="D645">
            <v>94.147199999999998</v>
          </cell>
          <cell r="E645">
            <v>0.156136</v>
          </cell>
          <cell r="F645">
            <v>1.26397</v>
          </cell>
          <cell r="G645">
            <v>4.1251800000000003</v>
          </cell>
          <cell r="Y645">
            <v>0.59192800000000001</v>
          </cell>
          <cell r="Z645">
            <v>1038.0899999999999</v>
          </cell>
        </row>
        <row r="646">
          <cell r="D646">
            <v>94.104200000000006</v>
          </cell>
          <cell r="E646">
            <v>0.15645600000000001</v>
          </cell>
          <cell r="F646">
            <v>1.26122</v>
          </cell>
          <cell r="G646">
            <v>4.1848900000000002</v>
          </cell>
          <cell r="Y646">
            <v>0.59198700000000004</v>
          </cell>
          <cell r="Z646">
            <v>1038.25</v>
          </cell>
        </row>
        <row r="647">
          <cell r="D647">
            <v>93.854699999999994</v>
          </cell>
          <cell r="E647">
            <v>0.13988100000000001</v>
          </cell>
          <cell r="F647">
            <v>1.2198800000000001</v>
          </cell>
          <cell r="G647">
            <v>4.4856699999999998</v>
          </cell>
          <cell r="Y647">
            <v>0.59302900000000003</v>
          </cell>
          <cell r="Z647">
            <v>1041.21</v>
          </cell>
        </row>
        <row r="648">
          <cell r="D648">
            <v>94.020600000000002</v>
          </cell>
          <cell r="E648">
            <v>0.14483599999999999</v>
          </cell>
          <cell r="F648">
            <v>1.19143</v>
          </cell>
          <cell r="G648">
            <v>4.3397699999999997</v>
          </cell>
          <cell r="Y648">
            <v>0.59209199999999995</v>
          </cell>
          <cell r="Z648">
            <v>1040.3800000000001</v>
          </cell>
        </row>
        <row r="649">
          <cell r="D649">
            <v>93.604100000000003</v>
          </cell>
          <cell r="E649">
            <v>0.17149700000000001</v>
          </cell>
          <cell r="F649">
            <v>1.21536</v>
          </cell>
          <cell r="G649">
            <v>4.7038799999999998</v>
          </cell>
          <cell r="Y649">
            <v>0.59417699999999996</v>
          </cell>
          <cell r="Z649">
            <v>1042.6099999999999</v>
          </cell>
        </row>
        <row r="650">
          <cell r="D650">
            <v>93.763999999999996</v>
          </cell>
          <cell r="E650">
            <v>0.32283200000000001</v>
          </cell>
          <cell r="F650">
            <v>1.13731</v>
          </cell>
          <cell r="G650">
            <v>4.4229000000000003</v>
          </cell>
          <cell r="Y650">
            <v>0.593275</v>
          </cell>
          <cell r="Z650">
            <v>1040.6400000000001</v>
          </cell>
        </row>
        <row r="651">
          <cell r="D651">
            <v>94.018100000000004</v>
          </cell>
          <cell r="E651">
            <v>0.29899999999999999</v>
          </cell>
          <cell r="F651">
            <v>1.1148</v>
          </cell>
          <cell r="G651">
            <v>4.2012999999999998</v>
          </cell>
          <cell r="Y651">
            <v>0.59214699999999998</v>
          </cell>
          <cell r="Z651">
            <v>1039.82</v>
          </cell>
        </row>
        <row r="652">
          <cell r="D652">
            <v>94.191299999999998</v>
          </cell>
          <cell r="E652">
            <v>0.266156</v>
          </cell>
          <cell r="F652">
            <v>1.08308</v>
          </cell>
          <cell r="G652">
            <v>4.1139799999999997</v>
          </cell>
          <cell r="Y652">
            <v>0.59103399999999995</v>
          </cell>
          <cell r="Z652">
            <v>1039.43</v>
          </cell>
        </row>
        <row r="653">
          <cell r="D653">
            <v>94.2029</v>
          </cell>
          <cell r="E653">
            <v>0.27371899999999999</v>
          </cell>
          <cell r="F653">
            <v>1.06192</v>
          </cell>
          <cell r="G653">
            <v>4.12805</v>
          </cell>
          <cell r="Y653">
            <v>0.59074300000000002</v>
          </cell>
          <cell r="Z653">
            <v>1039.3800000000001</v>
          </cell>
        </row>
        <row r="654">
          <cell r="D654">
            <v>94.305099999999996</v>
          </cell>
          <cell r="E654">
            <v>0.27621699999999999</v>
          </cell>
          <cell r="F654">
            <v>1.0576399999999999</v>
          </cell>
          <cell r="G654">
            <v>4.0178399999999996</v>
          </cell>
          <cell r="Y654">
            <v>0.59031999999999996</v>
          </cell>
          <cell r="Z654">
            <v>1038.78</v>
          </cell>
        </row>
        <row r="655">
          <cell r="D655">
            <v>94.221100000000007</v>
          </cell>
          <cell r="E655">
            <v>0.27379100000000001</v>
          </cell>
          <cell r="F655">
            <v>1.05738</v>
          </cell>
          <cell r="G655">
            <v>4.1105799999999997</v>
          </cell>
          <cell r="Y655">
            <v>0.59066399999999997</v>
          </cell>
          <cell r="Z655">
            <v>1039.3699999999999</v>
          </cell>
        </row>
        <row r="656">
          <cell r="D656">
            <v>94.235100000000003</v>
          </cell>
          <cell r="E656">
            <v>0.28910799999999998</v>
          </cell>
          <cell r="F656">
            <v>1.0588200000000001</v>
          </cell>
          <cell r="G656">
            <v>4.0692500000000003</v>
          </cell>
          <cell r="Y656">
            <v>0.59069499999999997</v>
          </cell>
          <cell r="Z656">
            <v>1039.1300000000001</v>
          </cell>
        </row>
        <row r="657">
          <cell r="D657">
            <v>94.231399999999994</v>
          </cell>
          <cell r="E657">
            <v>0.28747400000000001</v>
          </cell>
          <cell r="F657">
            <v>1.06487</v>
          </cell>
          <cell r="G657">
            <v>4.07599</v>
          </cell>
          <cell r="Y657">
            <v>0.59068799999999999</v>
          </cell>
          <cell r="Z657">
            <v>1038.99</v>
          </cell>
        </row>
        <row r="658">
          <cell r="D658">
            <v>94.222099999999998</v>
          </cell>
          <cell r="E658">
            <v>0.29247400000000001</v>
          </cell>
          <cell r="F658">
            <v>1.0601400000000001</v>
          </cell>
          <cell r="G658">
            <v>4.0963399999999996</v>
          </cell>
          <cell r="Y658">
            <v>0.59058699999999997</v>
          </cell>
          <cell r="Z658">
            <v>1038.8699999999999</v>
          </cell>
        </row>
        <row r="659">
          <cell r="D659">
            <v>94.155900000000003</v>
          </cell>
          <cell r="E659">
            <v>0.29364400000000002</v>
          </cell>
          <cell r="F659">
            <v>1.05277</v>
          </cell>
          <cell r="G659">
            <v>4.1574200000000001</v>
          </cell>
          <cell r="Y659">
            <v>0.59095799999999998</v>
          </cell>
          <cell r="Z659">
            <v>1039.6199999999999</v>
          </cell>
        </row>
        <row r="660">
          <cell r="D660">
            <v>94.253699999999995</v>
          </cell>
          <cell r="E660">
            <v>0.300068</v>
          </cell>
          <cell r="F660">
            <v>1.0422400000000001</v>
          </cell>
          <cell r="G660">
            <v>4.0691800000000002</v>
          </cell>
          <cell r="Y660">
            <v>0.59037099999999998</v>
          </cell>
          <cell r="Z660">
            <v>1038.8599999999999</v>
          </cell>
        </row>
        <row r="661">
          <cell r="D661">
            <v>94.22</v>
          </cell>
          <cell r="E661">
            <v>0.31448199999999998</v>
          </cell>
          <cell r="F661">
            <v>1.0329200000000001</v>
          </cell>
          <cell r="G661">
            <v>4.0946600000000002</v>
          </cell>
          <cell r="Y661">
            <v>0.59048</v>
          </cell>
          <cell r="Z661">
            <v>1039.03</v>
          </cell>
        </row>
        <row r="662">
          <cell r="D662">
            <v>94.301599999999993</v>
          </cell>
          <cell r="E662">
            <v>0.318469</v>
          </cell>
          <cell r="F662">
            <v>1.01694</v>
          </cell>
          <cell r="G662">
            <v>4.0274700000000001</v>
          </cell>
          <cell r="Y662">
            <v>0.58999599999999996</v>
          </cell>
          <cell r="Z662">
            <v>1038.5999999999999</v>
          </cell>
        </row>
        <row r="663">
          <cell r="D663">
            <v>94.2393</v>
          </cell>
          <cell r="E663">
            <v>0.32439000000000001</v>
          </cell>
          <cell r="F663">
            <v>1.02294</v>
          </cell>
          <cell r="G663">
            <v>4.0773299999999999</v>
          </cell>
          <cell r="Y663">
            <v>0.59030400000000005</v>
          </cell>
          <cell r="Z663">
            <v>1038.8399999999999</v>
          </cell>
        </row>
        <row r="664">
          <cell r="D664">
            <v>94.369600000000005</v>
          </cell>
          <cell r="E664">
            <v>0.30645699999999998</v>
          </cell>
          <cell r="F664">
            <v>1.0152000000000001</v>
          </cell>
          <cell r="G664">
            <v>3.94929</v>
          </cell>
          <cell r="Y664">
            <v>0.58985699999999996</v>
          </cell>
          <cell r="Z664">
            <v>1038.6199999999999</v>
          </cell>
        </row>
        <row r="665">
          <cell r="D665">
            <v>94.481800000000007</v>
          </cell>
          <cell r="E665">
            <v>0.28281499999999998</v>
          </cell>
          <cell r="F665">
            <v>1.02626</v>
          </cell>
          <cell r="G665">
            <v>3.8461099999999999</v>
          </cell>
          <cell r="Y665">
            <v>0.58943599999999996</v>
          </cell>
          <cell r="Z665">
            <v>1038.07</v>
          </cell>
        </row>
        <row r="666">
          <cell r="D666">
            <v>94.605000000000004</v>
          </cell>
          <cell r="E666">
            <v>0.27650200000000003</v>
          </cell>
          <cell r="F666">
            <v>1.01294</v>
          </cell>
          <cell r="G666">
            <v>3.7434400000000001</v>
          </cell>
          <cell r="Y666">
            <v>0.58877800000000002</v>
          </cell>
          <cell r="Z666">
            <v>1037.48</v>
          </cell>
        </row>
        <row r="667">
          <cell r="D667">
            <v>94.591800000000006</v>
          </cell>
          <cell r="E667">
            <v>0.222414</v>
          </cell>
          <cell r="F667">
            <v>1.0229600000000001</v>
          </cell>
          <cell r="G667">
            <v>3.7936000000000001</v>
          </cell>
          <cell r="Y667">
            <v>0.58904500000000004</v>
          </cell>
          <cell r="Z667">
            <v>1038.54</v>
          </cell>
        </row>
        <row r="668">
          <cell r="D668">
            <v>94.549099999999996</v>
          </cell>
          <cell r="E668">
            <v>0.138376</v>
          </cell>
          <cell r="F668">
            <v>1.0682400000000001</v>
          </cell>
          <cell r="G668">
            <v>3.9051100000000001</v>
          </cell>
          <cell r="Y668">
            <v>0.58927700000000005</v>
          </cell>
          <cell r="Z668">
            <v>1039.17</v>
          </cell>
        </row>
        <row r="669">
          <cell r="D669">
            <v>94.591099999999997</v>
          </cell>
          <cell r="E669">
            <v>0.133663</v>
          </cell>
          <cell r="F669">
            <v>1.0579400000000001</v>
          </cell>
          <cell r="G669">
            <v>3.88524</v>
          </cell>
          <cell r="Y669">
            <v>0.58896099999999996</v>
          </cell>
          <cell r="Z669">
            <v>1039.01</v>
          </cell>
        </row>
        <row r="670">
          <cell r="D670">
            <v>94.525999999999996</v>
          </cell>
          <cell r="E670">
            <v>0.14591699999999999</v>
          </cell>
          <cell r="F670">
            <v>1.05697</v>
          </cell>
          <cell r="G670">
            <v>3.9176199999999999</v>
          </cell>
          <cell r="Y670">
            <v>0.58943100000000004</v>
          </cell>
          <cell r="Z670">
            <v>1039.57</v>
          </cell>
        </row>
        <row r="671">
          <cell r="D671">
            <v>94.531000000000006</v>
          </cell>
          <cell r="E671">
            <v>0.13556199999999999</v>
          </cell>
          <cell r="F671">
            <v>1.0610999999999999</v>
          </cell>
          <cell r="G671">
            <v>3.9211999999999998</v>
          </cell>
          <cell r="Y671">
            <v>0.58941600000000005</v>
          </cell>
          <cell r="Z671">
            <v>1039.6099999999999</v>
          </cell>
        </row>
        <row r="672">
          <cell r="D672">
            <v>94.47</v>
          </cell>
          <cell r="E672">
            <v>0.134353</v>
          </cell>
          <cell r="F672">
            <v>1.0980300000000001</v>
          </cell>
          <cell r="G672">
            <v>3.9463300000000001</v>
          </cell>
          <cell r="Y672">
            <v>0.58990600000000004</v>
          </cell>
          <cell r="Z672">
            <v>1039.47</v>
          </cell>
        </row>
        <row r="673">
          <cell r="D673">
            <v>94.449600000000004</v>
          </cell>
          <cell r="E673">
            <v>0.13259499999999999</v>
          </cell>
          <cell r="F673">
            <v>1.0751999999999999</v>
          </cell>
          <cell r="G673">
            <v>3.9849299999999999</v>
          </cell>
          <cell r="Y673">
            <v>0.58994999999999997</v>
          </cell>
          <cell r="Z673">
            <v>1040.1400000000001</v>
          </cell>
        </row>
        <row r="674">
          <cell r="D674">
            <v>94.462500000000006</v>
          </cell>
          <cell r="E674">
            <v>0.14513999999999999</v>
          </cell>
          <cell r="F674">
            <v>1.0887899999999999</v>
          </cell>
          <cell r="G674">
            <v>3.9578899999999999</v>
          </cell>
          <cell r="Y674">
            <v>0.58985200000000004</v>
          </cell>
          <cell r="Z674">
            <v>1039.44</v>
          </cell>
        </row>
        <row r="675">
          <cell r="D675">
            <v>94.362700000000004</v>
          </cell>
          <cell r="E675">
            <v>0.15128900000000001</v>
          </cell>
          <cell r="F675">
            <v>1.1267799999999999</v>
          </cell>
          <cell r="G675">
            <v>4.0275800000000004</v>
          </cell>
          <cell r="Y675">
            <v>0.590395</v>
          </cell>
          <cell r="Z675">
            <v>1039.23</v>
          </cell>
        </row>
        <row r="676">
          <cell r="D676">
            <v>94.362899999999996</v>
          </cell>
          <cell r="E676">
            <v>0.14130000000000001</v>
          </cell>
          <cell r="F676">
            <v>1.11721</v>
          </cell>
          <cell r="G676">
            <v>4.05924</v>
          </cell>
          <cell r="Y676">
            <v>0.590225</v>
          </cell>
          <cell r="Z676">
            <v>1039.3800000000001</v>
          </cell>
        </row>
        <row r="677">
          <cell r="D677">
            <v>94.481700000000004</v>
          </cell>
          <cell r="E677">
            <v>0.14555299999999999</v>
          </cell>
          <cell r="F677">
            <v>1.11781</v>
          </cell>
          <cell r="G677">
            <v>3.94333</v>
          </cell>
          <cell r="Y677">
            <v>0.58959600000000001</v>
          </cell>
          <cell r="Z677">
            <v>1038.3</v>
          </cell>
        </row>
        <row r="678">
          <cell r="D678">
            <v>94.331500000000005</v>
          </cell>
          <cell r="E678">
            <v>0.132766</v>
          </cell>
          <cell r="F678">
            <v>1.1394299999999999</v>
          </cell>
          <cell r="G678">
            <v>4.1047599999999997</v>
          </cell>
          <cell r="Y678">
            <v>0.59026400000000001</v>
          </cell>
          <cell r="Z678">
            <v>1039.02</v>
          </cell>
        </row>
        <row r="679">
          <cell r="D679">
            <v>94.1631</v>
          </cell>
          <cell r="E679">
            <v>0.13724800000000001</v>
          </cell>
          <cell r="F679">
            <v>1.1786300000000001</v>
          </cell>
          <cell r="G679">
            <v>4.2330300000000003</v>
          </cell>
          <cell r="Y679">
            <v>0.59119699999999997</v>
          </cell>
          <cell r="Z679">
            <v>1039.43</v>
          </cell>
        </row>
        <row r="680">
          <cell r="D680">
            <v>94.196899999999999</v>
          </cell>
          <cell r="E680">
            <v>0.15216499999999999</v>
          </cell>
          <cell r="F680">
            <v>1.1880999999999999</v>
          </cell>
          <cell r="G680">
            <v>4.15299</v>
          </cell>
          <cell r="Y680">
            <v>0.59126000000000001</v>
          </cell>
          <cell r="Z680">
            <v>1039.03</v>
          </cell>
        </row>
        <row r="681">
          <cell r="D681">
            <v>94.393600000000006</v>
          </cell>
          <cell r="E681">
            <v>0.145763</v>
          </cell>
          <cell r="F681">
            <v>1.1320300000000001</v>
          </cell>
          <cell r="G681">
            <v>4.0240400000000003</v>
          </cell>
          <cell r="Y681">
            <v>0.58999599999999996</v>
          </cell>
          <cell r="Z681">
            <v>1038.57</v>
          </cell>
        </row>
        <row r="682">
          <cell r="D682">
            <v>94.362499999999997</v>
          </cell>
          <cell r="E682">
            <v>0.150059</v>
          </cell>
          <cell r="F682">
            <v>1.0892299999999999</v>
          </cell>
          <cell r="G682">
            <v>4.0775699999999997</v>
          </cell>
          <cell r="Y682">
            <v>0.59007600000000004</v>
          </cell>
          <cell r="Z682">
            <v>1039.71</v>
          </cell>
        </row>
        <row r="683">
          <cell r="D683">
            <v>94.431899999999999</v>
          </cell>
          <cell r="E683">
            <v>0.128743</v>
          </cell>
          <cell r="F683">
            <v>1.09615</v>
          </cell>
          <cell r="G683">
            <v>4.0262099999999998</v>
          </cell>
          <cell r="Y683">
            <v>0.58977199999999996</v>
          </cell>
          <cell r="Z683">
            <v>1039.4100000000001</v>
          </cell>
        </row>
        <row r="684">
          <cell r="D684">
            <v>94.443700000000007</v>
          </cell>
          <cell r="E684">
            <v>0.134933</v>
          </cell>
          <cell r="F684">
            <v>1.10097</v>
          </cell>
          <cell r="G684">
            <v>3.9957600000000002</v>
          </cell>
          <cell r="Y684">
            <v>0.58977100000000005</v>
          </cell>
          <cell r="Z684">
            <v>1039.18</v>
          </cell>
        </row>
        <row r="685">
          <cell r="D685">
            <v>94.470200000000006</v>
          </cell>
          <cell r="E685">
            <v>0.16933899999999999</v>
          </cell>
          <cell r="F685">
            <v>1.0990899999999999</v>
          </cell>
          <cell r="G685">
            <v>3.94408</v>
          </cell>
          <cell r="Y685">
            <v>0.58957000000000004</v>
          </cell>
          <cell r="Z685">
            <v>1038.3399999999999</v>
          </cell>
        </row>
        <row r="686">
          <cell r="D686">
            <v>94.537400000000005</v>
          </cell>
          <cell r="E686">
            <v>0.13063900000000001</v>
          </cell>
          <cell r="F686">
            <v>1.08877</v>
          </cell>
          <cell r="G686">
            <v>3.9477899999999999</v>
          </cell>
          <cell r="Y686">
            <v>0.58901999999999999</v>
          </cell>
          <cell r="Z686">
            <v>1038.3900000000001</v>
          </cell>
        </row>
        <row r="687">
          <cell r="D687">
            <v>94.521900000000002</v>
          </cell>
          <cell r="E687">
            <v>0.12753100000000001</v>
          </cell>
          <cell r="F687">
            <v>1.0961399999999999</v>
          </cell>
          <cell r="G687">
            <v>3.9540500000000001</v>
          </cell>
          <cell r="Y687">
            <v>0.58916900000000005</v>
          </cell>
          <cell r="Z687">
            <v>1038.48</v>
          </cell>
        </row>
        <row r="688">
          <cell r="D688">
            <v>94.478300000000004</v>
          </cell>
          <cell r="E688">
            <v>0.129191</v>
          </cell>
          <cell r="F688">
            <v>1.10833</v>
          </cell>
          <cell r="G688">
            <v>3.9750299999999998</v>
          </cell>
          <cell r="Y688">
            <v>0.58951399999999998</v>
          </cell>
          <cell r="Z688">
            <v>1038.69</v>
          </cell>
        </row>
        <row r="689">
          <cell r="D689">
            <v>94.440600000000003</v>
          </cell>
          <cell r="E689">
            <v>0.12993099999999999</v>
          </cell>
          <cell r="F689">
            <v>1.0847899999999999</v>
          </cell>
          <cell r="G689">
            <v>4.0199499999999997</v>
          </cell>
          <cell r="Y689">
            <v>0.5897</v>
          </cell>
          <cell r="Z689">
            <v>1039.56</v>
          </cell>
        </row>
        <row r="690">
          <cell r="D690">
            <v>94.363299999999995</v>
          </cell>
          <cell r="E690">
            <v>0.127105</v>
          </cell>
          <cell r="F690">
            <v>1.1152599999999999</v>
          </cell>
          <cell r="G690">
            <v>4.0707899999999997</v>
          </cell>
          <cell r="Y690">
            <v>0.59024500000000002</v>
          </cell>
          <cell r="Z690">
            <v>1039.69</v>
          </cell>
        </row>
        <row r="691">
          <cell r="D691">
            <v>94.294899999999998</v>
          </cell>
          <cell r="E691">
            <v>0.13835600000000001</v>
          </cell>
          <cell r="F691">
            <v>1.1497599999999999</v>
          </cell>
          <cell r="G691">
            <v>4.0975099999999998</v>
          </cell>
          <cell r="Y691">
            <v>0.59068799999999999</v>
          </cell>
          <cell r="Z691">
            <v>1039.33</v>
          </cell>
        </row>
        <row r="692">
          <cell r="D692">
            <v>94.150199999999998</v>
          </cell>
          <cell r="E692">
            <v>0.146532</v>
          </cell>
          <cell r="F692">
            <v>1.31369</v>
          </cell>
          <cell r="G692">
            <v>4.0770400000000002</v>
          </cell>
          <cell r="Y692">
            <v>0.59210499999999999</v>
          </cell>
          <cell r="Z692">
            <v>1037.27</v>
          </cell>
        </row>
        <row r="693">
          <cell r="D693">
            <v>94.149799999999999</v>
          </cell>
          <cell r="E693">
            <v>0.13535900000000001</v>
          </cell>
          <cell r="F693">
            <v>1.2596000000000001</v>
          </cell>
          <cell r="G693">
            <v>4.12486</v>
          </cell>
          <cell r="Y693">
            <v>0.59200799999999998</v>
          </cell>
          <cell r="Z693">
            <v>1038.6500000000001</v>
          </cell>
        </row>
        <row r="694">
          <cell r="D694">
            <v>94.166499999999999</v>
          </cell>
          <cell r="E694">
            <v>0.138265</v>
          </cell>
          <cell r="F694">
            <v>1.2237100000000001</v>
          </cell>
          <cell r="G694">
            <v>4.1339399999999999</v>
          </cell>
          <cell r="Y694">
            <v>0.59181799999999996</v>
          </cell>
          <cell r="Z694">
            <v>1039.23</v>
          </cell>
        </row>
        <row r="695">
          <cell r="D695">
            <v>94.133499999999998</v>
          </cell>
          <cell r="E695">
            <v>0.13217300000000001</v>
          </cell>
          <cell r="F695">
            <v>1.21682</v>
          </cell>
          <cell r="G695">
            <v>4.1852200000000002</v>
          </cell>
          <cell r="Y695">
            <v>0.59192900000000004</v>
          </cell>
          <cell r="Z695">
            <v>1039.68</v>
          </cell>
        </row>
        <row r="696">
          <cell r="D696">
            <v>94.134299999999996</v>
          </cell>
          <cell r="E696">
            <v>0.14741099999999999</v>
          </cell>
          <cell r="F696">
            <v>1.18282</v>
          </cell>
          <cell r="G696">
            <v>4.2040800000000003</v>
          </cell>
          <cell r="Y696">
            <v>0.59173399999999998</v>
          </cell>
          <cell r="Z696">
            <v>1039.98</v>
          </cell>
        </row>
        <row r="697">
          <cell r="D697">
            <v>94.223100000000002</v>
          </cell>
          <cell r="E697">
            <v>0.13744500000000001</v>
          </cell>
          <cell r="F697">
            <v>1.17886</v>
          </cell>
          <cell r="G697">
            <v>4.15001</v>
          </cell>
          <cell r="Y697">
            <v>0.59111000000000002</v>
          </cell>
          <cell r="Z697">
            <v>1039.27</v>
          </cell>
        </row>
        <row r="698">
          <cell r="D698">
            <v>94.156999999999996</v>
          </cell>
          <cell r="E698">
            <v>0.13835800000000001</v>
          </cell>
          <cell r="F698">
            <v>1.20373</v>
          </cell>
          <cell r="G698">
            <v>4.1898900000000001</v>
          </cell>
          <cell r="Y698">
            <v>0.59154700000000005</v>
          </cell>
          <cell r="Z698">
            <v>1039.31</v>
          </cell>
        </row>
        <row r="699">
          <cell r="D699">
            <v>94.118499999999997</v>
          </cell>
          <cell r="E699">
            <v>0.139767</v>
          </cell>
          <cell r="F699">
            <v>1.22305</v>
          </cell>
          <cell r="G699">
            <v>4.2188600000000003</v>
          </cell>
          <cell r="Y699">
            <v>0.59170500000000004</v>
          </cell>
          <cell r="Z699">
            <v>1039.05</v>
          </cell>
        </row>
        <row r="700">
          <cell r="D700">
            <v>94.127399999999994</v>
          </cell>
          <cell r="E700">
            <v>0.141259</v>
          </cell>
          <cell r="F700">
            <v>1.31993</v>
          </cell>
          <cell r="G700">
            <v>4.1042500000000004</v>
          </cell>
          <cell r="Y700">
            <v>0.59218800000000005</v>
          </cell>
          <cell r="Z700">
            <v>1037.33</v>
          </cell>
        </row>
        <row r="701">
          <cell r="D701">
            <v>94.198300000000003</v>
          </cell>
          <cell r="E701">
            <v>0.13301099999999999</v>
          </cell>
          <cell r="F701">
            <v>1.21784</v>
          </cell>
          <cell r="G701">
            <v>4.1062500000000002</v>
          </cell>
          <cell r="Y701">
            <v>0.59166399999999997</v>
          </cell>
          <cell r="Z701">
            <v>1039.22</v>
          </cell>
        </row>
        <row r="702">
          <cell r="D702">
            <v>94.367199999999997</v>
          </cell>
          <cell r="E702">
            <v>0.132741</v>
          </cell>
          <cell r="F702">
            <v>1.22177</v>
          </cell>
          <cell r="G702">
            <v>3.9723899999999999</v>
          </cell>
          <cell r="Y702">
            <v>0.59056600000000004</v>
          </cell>
          <cell r="Z702">
            <v>1037.4100000000001</v>
          </cell>
        </row>
        <row r="703">
          <cell r="D703">
            <v>94.340999999999994</v>
          </cell>
          <cell r="E703">
            <v>0.14907899999999999</v>
          </cell>
          <cell r="F703">
            <v>1.2176</v>
          </cell>
          <cell r="G703">
            <v>3.9727100000000002</v>
          </cell>
          <cell r="Y703">
            <v>0.59078900000000001</v>
          </cell>
          <cell r="Z703">
            <v>1037.5899999999999</v>
          </cell>
        </row>
        <row r="704">
          <cell r="D704">
            <v>94.376300000000001</v>
          </cell>
          <cell r="E704">
            <v>0.14225199999999999</v>
          </cell>
          <cell r="F704">
            <v>1.14516</v>
          </cell>
          <cell r="G704">
            <v>3.9968900000000001</v>
          </cell>
          <cell r="Y704">
            <v>0.59043100000000004</v>
          </cell>
          <cell r="Z704">
            <v>1038.97</v>
          </cell>
        </row>
        <row r="705">
          <cell r="D705">
            <v>94.422899999999998</v>
          </cell>
          <cell r="E705">
            <v>0.13351399999999999</v>
          </cell>
          <cell r="F705">
            <v>1.1405000000000001</v>
          </cell>
          <cell r="G705">
            <v>3.9651399999999999</v>
          </cell>
          <cell r="Y705">
            <v>0.590194</v>
          </cell>
          <cell r="Z705">
            <v>1038.8599999999999</v>
          </cell>
        </row>
        <row r="706">
          <cell r="D706">
            <v>94.452399999999997</v>
          </cell>
          <cell r="E706">
            <v>0.13012599999999999</v>
          </cell>
          <cell r="F706">
            <v>1.1400300000000001</v>
          </cell>
          <cell r="G706">
            <v>3.94265</v>
          </cell>
          <cell r="Y706">
            <v>0.59004800000000002</v>
          </cell>
          <cell r="Z706">
            <v>1038.7</v>
          </cell>
        </row>
        <row r="707">
          <cell r="D707">
            <v>94.441699999999997</v>
          </cell>
          <cell r="E707">
            <v>0.13772000000000001</v>
          </cell>
          <cell r="F707">
            <v>1.12209</v>
          </cell>
          <cell r="G707">
            <v>3.96834</v>
          </cell>
          <cell r="Y707">
            <v>0.58994899999999995</v>
          </cell>
          <cell r="Z707">
            <v>1038.8699999999999</v>
          </cell>
        </row>
        <row r="708">
          <cell r="D708">
            <v>94.303100000000001</v>
          </cell>
          <cell r="E708">
            <v>0.148947</v>
          </cell>
          <cell r="F708">
            <v>1.0985400000000001</v>
          </cell>
          <cell r="G708">
            <v>4.11069</v>
          </cell>
          <cell r="Y708">
            <v>0.59057499999999996</v>
          </cell>
          <cell r="Z708">
            <v>1040.27</v>
          </cell>
        </row>
        <row r="709">
          <cell r="D709">
            <v>94.380700000000004</v>
          </cell>
          <cell r="E709">
            <v>0.15174799999999999</v>
          </cell>
          <cell r="F709">
            <v>1.06837</v>
          </cell>
          <cell r="G709">
            <v>4.0803099999999999</v>
          </cell>
          <cell r="Y709">
            <v>0.58987500000000004</v>
          </cell>
          <cell r="Z709">
            <v>1039.8900000000001</v>
          </cell>
        </row>
        <row r="710">
          <cell r="D710">
            <v>94.454999999999998</v>
          </cell>
          <cell r="E710">
            <v>0.132407</v>
          </cell>
          <cell r="F710">
            <v>1.0634300000000001</v>
          </cell>
          <cell r="G710">
            <v>4.0405699999999998</v>
          </cell>
          <cell r="Y710">
            <v>0.58938599999999997</v>
          </cell>
          <cell r="Z710">
            <v>1039.57</v>
          </cell>
        </row>
        <row r="711">
          <cell r="D711">
            <v>94.434100000000001</v>
          </cell>
          <cell r="E711">
            <v>0.13888400000000001</v>
          </cell>
          <cell r="F711">
            <v>1.0482499999999999</v>
          </cell>
          <cell r="G711">
            <v>4.04779</v>
          </cell>
          <cell r="Y711">
            <v>0.58960999999999997</v>
          </cell>
          <cell r="Z711">
            <v>1040.19</v>
          </cell>
        </row>
        <row r="712">
          <cell r="D712">
            <v>94.406099999999995</v>
          </cell>
          <cell r="E712">
            <v>0.14108100000000001</v>
          </cell>
          <cell r="F712">
            <v>1.0718700000000001</v>
          </cell>
          <cell r="G712">
            <v>4.0623500000000003</v>
          </cell>
          <cell r="Y712">
            <v>0.58975500000000003</v>
          </cell>
          <cell r="Z712">
            <v>1039.79</v>
          </cell>
        </row>
        <row r="713">
          <cell r="D713">
            <v>94.408000000000001</v>
          </cell>
          <cell r="E713">
            <v>0.14802999999999999</v>
          </cell>
          <cell r="F713">
            <v>1.0831999999999999</v>
          </cell>
          <cell r="G713">
            <v>4.0385600000000004</v>
          </cell>
          <cell r="Y713">
            <v>0.58982699999999999</v>
          </cell>
          <cell r="Z713">
            <v>1039.5</v>
          </cell>
        </row>
        <row r="714">
          <cell r="D714">
            <v>94.415199999999999</v>
          </cell>
          <cell r="E714">
            <v>0.14627999999999999</v>
          </cell>
          <cell r="F714">
            <v>1.09297</v>
          </cell>
          <cell r="G714">
            <v>4.01912</v>
          </cell>
          <cell r="Y714">
            <v>0.58986400000000005</v>
          </cell>
          <cell r="Z714">
            <v>1039.3399999999999</v>
          </cell>
        </row>
        <row r="715">
          <cell r="D715">
            <v>94.409499999999994</v>
          </cell>
          <cell r="E715">
            <v>0.138491</v>
          </cell>
          <cell r="F715">
            <v>1.11673</v>
          </cell>
          <cell r="G715">
            <v>4.0034900000000002</v>
          </cell>
          <cell r="Y715">
            <v>0.59006000000000003</v>
          </cell>
          <cell r="Z715">
            <v>1039.17</v>
          </cell>
        </row>
        <row r="716">
          <cell r="D716">
            <v>94.351100000000002</v>
          </cell>
          <cell r="E716">
            <v>0.140932</v>
          </cell>
          <cell r="F716">
            <v>1.1193900000000001</v>
          </cell>
          <cell r="G716">
            <v>4.0572100000000004</v>
          </cell>
          <cell r="Y716">
            <v>0.59034799999999998</v>
          </cell>
          <cell r="Z716">
            <v>1039.52</v>
          </cell>
        </row>
        <row r="717">
          <cell r="D717">
            <v>94.126599999999996</v>
          </cell>
          <cell r="E717">
            <v>0.14668600000000001</v>
          </cell>
          <cell r="F717">
            <v>1.1323399999999999</v>
          </cell>
          <cell r="G717">
            <v>4.2953700000000001</v>
          </cell>
          <cell r="Y717">
            <v>0.59124200000000005</v>
          </cell>
          <cell r="Z717">
            <v>1040.51</v>
          </cell>
        </row>
        <row r="718">
          <cell r="D718">
            <v>94.089399999999998</v>
          </cell>
          <cell r="E718">
            <v>0.14965200000000001</v>
          </cell>
          <cell r="F718">
            <v>1.11724</v>
          </cell>
          <cell r="G718">
            <v>4.3573899999999997</v>
          </cell>
          <cell r="Y718">
            <v>0.59123999999999999</v>
          </cell>
          <cell r="Z718">
            <v>1040.8399999999999</v>
          </cell>
        </row>
        <row r="719">
          <cell r="D719">
            <v>93.977900000000005</v>
          </cell>
          <cell r="E719">
            <v>0.15328</v>
          </cell>
          <cell r="F719">
            <v>1.14638</v>
          </cell>
          <cell r="G719">
            <v>4.4517800000000003</v>
          </cell>
          <cell r="Y719">
            <v>0.59177999999999997</v>
          </cell>
          <cell r="Z719">
            <v>1040.9000000000001</v>
          </cell>
        </row>
        <row r="720">
          <cell r="D720">
            <v>93.538899999999998</v>
          </cell>
          <cell r="E720">
            <v>0.14723900000000001</v>
          </cell>
          <cell r="F720">
            <v>1.2820499999999999</v>
          </cell>
          <cell r="G720">
            <v>4.7739799999999999</v>
          </cell>
          <cell r="Y720">
            <v>0.59436900000000004</v>
          </cell>
          <cell r="Z720">
            <v>1041.6300000000001</v>
          </cell>
        </row>
        <row r="721">
          <cell r="D721">
            <v>93.534700000000001</v>
          </cell>
          <cell r="E721">
            <v>0.143067</v>
          </cell>
          <cell r="F721">
            <v>1.4664600000000001</v>
          </cell>
          <cell r="G721">
            <v>4.5883700000000003</v>
          </cell>
          <cell r="Y721">
            <v>0.59537099999999998</v>
          </cell>
          <cell r="Z721">
            <v>1038.5999999999999</v>
          </cell>
        </row>
        <row r="722">
          <cell r="D722">
            <v>93.444599999999994</v>
          </cell>
          <cell r="E722">
            <v>0.16026799999999999</v>
          </cell>
          <cell r="F722">
            <v>1.4061699999999999</v>
          </cell>
          <cell r="G722">
            <v>4.7053099999999999</v>
          </cell>
          <cell r="Y722">
            <v>0.59562999999999999</v>
          </cell>
          <cell r="Z722">
            <v>1040.25</v>
          </cell>
        </row>
        <row r="723">
          <cell r="D723">
            <v>94.062399999999997</v>
          </cell>
          <cell r="E723">
            <v>0.13258</v>
          </cell>
          <cell r="F723">
            <v>1.373</v>
          </cell>
          <cell r="G723">
            <v>4.12026</v>
          </cell>
          <cell r="Y723">
            <v>0.59271600000000002</v>
          </cell>
          <cell r="Z723">
            <v>1036.97</v>
          </cell>
        </row>
        <row r="724">
          <cell r="D724">
            <v>94.486999999999995</v>
          </cell>
          <cell r="E724">
            <v>0.13732</v>
          </cell>
          <cell r="F724">
            <v>1.1021300000000001</v>
          </cell>
          <cell r="G724">
            <v>3.9241000000000001</v>
          </cell>
          <cell r="Y724">
            <v>0.58969800000000006</v>
          </cell>
          <cell r="Z724">
            <v>1038.99</v>
          </cell>
        </row>
        <row r="725">
          <cell r="D725">
            <v>94.438000000000002</v>
          </cell>
          <cell r="E725">
            <v>0.12962499999999999</v>
          </cell>
          <cell r="F725">
            <v>1.08111</v>
          </cell>
          <cell r="G725">
            <v>3.9970400000000001</v>
          </cell>
          <cell r="Y725">
            <v>0.58990900000000002</v>
          </cell>
          <cell r="Z725">
            <v>1039.98</v>
          </cell>
        </row>
        <row r="726">
          <cell r="D726">
            <v>94.369799999999998</v>
          </cell>
          <cell r="E726">
            <v>0.13564399999999999</v>
          </cell>
          <cell r="F726">
            <v>1.0848800000000001</v>
          </cell>
          <cell r="G726">
            <v>4.0513300000000001</v>
          </cell>
          <cell r="Y726">
            <v>0.59033199999999997</v>
          </cell>
          <cell r="Z726">
            <v>1040.45</v>
          </cell>
        </row>
        <row r="727">
          <cell r="D727">
            <v>94.294700000000006</v>
          </cell>
          <cell r="E727">
            <v>0.14854700000000001</v>
          </cell>
          <cell r="F727">
            <v>1.1046100000000001</v>
          </cell>
          <cell r="G727">
            <v>4.0979099999999997</v>
          </cell>
          <cell r="Y727">
            <v>0.59076700000000004</v>
          </cell>
          <cell r="Z727">
            <v>1040.42</v>
          </cell>
        </row>
        <row r="728">
          <cell r="D728">
            <v>94.304599999999994</v>
          </cell>
          <cell r="E728">
            <v>0.14310400000000001</v>
          </cell>
          <cell r="F728">
            <v>1.1096200000000001</v>
          </cell>
          <cell r="G728">
            <v>4.0953799999999996</v>
          </cell>
          <cell r="Y728">
            <v>0.59067800000000004</v>
          </cell>
          <cell r="Z728">
            <v>1040.25</v>
          </cell>
        </row>
        <row r="729">
          <cell r="D729">
            <v>94.224500000000006</v>
          </cell>
          <cell r="E729">
            <v>0.144096</v>
          </cell>
          <cell r="F729">
            <v>1.13933</v>
          </cell>
          <cell r="G729">
            <v>4.1434800000000003</v>
          </cell>
          <cell r="Y729">
            <v>0.59122399999999997</v>
          </cell>
          <cell r="Z729">
            <v>1040.33</v>
          </cell>
        </row>
        <row r="730">
          <cell r="D730">
            <v>94.132400000000004</v>
          </cell>
          <cell r="E730">
            <v>0.13675699999999999</v>
          </cell>
          <cell r="F730">
            <v>1.17919</v>
          </cell>
          <cell r="G730">
            <v>4.2366700000000002</v>
          </cell>
          <cell r="Y730">
            <v>0.59155199999999997</v>
          </cell>
          <cell r="Z730">
            <v>1039.97</v>
          </cell>
        </row>
        <row r="731">
          <cell r="D731">
            <v>94.127300000000005</v>
          </cell>
          <cell r="E731">
            <v>0.141235</v>
          </cell>
          <cell r="F731">
            <v>1.14774</v>
          </cell>
          <cell r="G731">
            <v>4.2552500000000002</v>
          </cell>
          <cell r="Y731">
            <v>0.59151600000000004</v>
          </cell>
          <cell r="Z731">
            <v>1040.6400000000001</v>
          </cell>
        </row>
        <row r="732">
          <cell r="D732">
            <v>94.041799999999995</v>
          </cell>
          <cell r="E732">
            <v>0.141407</v>
          </cell>
          <cell r="F732">
            <v>1.13839</v>
          </cell>
          <cell r="G732">
            <v>4.3398599999999998</v>
          </cell>
          <cell r="Y732">
            <v>0.59199100000000004</v>
          </cell>
          <cell r="Z732">
            <v>1041.6099999999999</v>
          </cell>
        </row>
        <row r="733">
          <cell r="D733">
            <v>94.117500000000007</v>
          </cell>
          <cell r="E733">
            <v>0.146399</v>
          </cell>
          <cell r="F733">
            <v>1.15784</v>
          </cell>
          <cell r="G733">
            <v>4.2455400000000001</v>
          </cell>
          <cell r="Y733">
            <v>0.59165400000000001</v>
          </cell>
          <cell r="Z733">
            <v>1040.51</v>
          </cell>
        </row>
        <row r="734">
          <cell r="D734">
            <v>94.334400000000002</v>
          </cell>
          <cell r="E734">
            <v>9.9848699999999999E-2</v>
          </cell>
          <cell r="F734">
            <v>1.2895099999999999</v>
          </cell>
          <cell r="G734">
            <v>3.9303699999999999</v>
          </cell>
          <cell r="Y734">
            <v>0.59138299999999999</v>
          </cell>
          <cell r="Z734">
            <v>1037.51</v>
          </cell>
        </row>
        <row r="735">
          <cell r="D735">
            <v>94.439499999999995</v>
          </cell>
          <cell r="E735">
            <v>9.8497600000000005E-2</v>
          </cell>
          <cell r="F735">
            <v>1.30515</v>
          </cell>
          <cell r="G735">
            <v>3.8191700000000002</v>
          </cell>
          <cell r="Y735">
            <v>0.59087500000000004</v>
          </cell>
          <cell r="Z735">
            <v>1036.3399999999999</v>
          </cell>
        </row>
        <row r="736">
          <cell r="D736">
            <v>93.522900000000007</v>
          </cell>
          <cell r="E736">
            <v>0.151999</v>
          </cell>
          <cell r="F736">
            <v>1.32934</v>
          </cell>
          <cell r="G736">
            <v>4.7039900000000001</v>
          </cell>
          <cell r="Y736">
            <v>0.59500799999999998</v>
          </cell>
          <cell r="Z736">
            <v>1041.3599999999999</v>
          </cell>
        </row>
        <row r="737">
          <cell r="D737">
            <v>93.489199999999997</v>
          </cell>
          <cell r="E737">
            <v>0.164266</v>
          </cell>
          <cell r="F737">
            <v>1.3569500000000001</v>
          </cell>
          <cell r="G737">
            <v>4.7420799999999996</v>
          </cell>
          <cell r="Y737">
            <v>0.59490900000000002</v>
          </cell>
          <cell r="Z737">
            <v>1040.31</v>
          </cell>
        </row>
        <row r="738">
          <cell r="D738">
            <v>93.2102</v>
          </cell>
          <cell r="E738">
            <v>0.167265</v>
          </cell>
          <cell r="F738">
            <v>1.3435299999999999</v>
          </cell>
          <cell r="G738">
            <v>5.0310100000000002</v>
          </cell>
          <cell r="Y738">
            <v>0.59611400000000003</v>
          </cell>
          <cell r="Z738">
            <v>1042.5</v>
          </cell>
        </row>
        <row r="739">
          <cell r="D739">
            <v>93.258300000000006</v>
          </cell>
          <cell r="E739">
            <v>0.169406</v>
          </cell>
          <cell r="F739">
            <v>1.33256</v>
          </cell>
          <cell r="G739">
            <v>4.99404</v>
          </cell>
          <cell r="Y739">
            <v>0.59582400000000002</v>
          </cell>
          <cell r="Z739">
            <v>1042.28</v>
          </cell>
        </row>
        <row r="740">
          <cell r="D740">
            <v>93.085700000000003</v>
          </cell>
          <cell r="E740">
            <v>0.146174</v>
          </cell>
          <cell r="F740">
            <v>1.3388</v>
          </cell>
          <cell r="G740">
            <v>5.15829</v>
          </cell>
          <cell r="Y740">
            <v>0.59690200000000004</v>
          </cell>
          <cell r="Z740">
            <v>1044.2</v>
          </cell>
        </row>
        <row r="741">
          <cell r="D741">
            <v>93.806700000000006</v>
          </cell>
          <cell r="E741">
            <v>0.14319699999999999</v>
          </cell>
          <cell r="F741">
            <v>1.2897099999999999</v>
          </cell>
          <cell r="G741">
            <v>4.4702700000000002</v>
          </cell>
          <cell r="Y741">
            <v>0.59331</v>
          </cell>
          <cell r="Z741">
            <v>1039.8399999999999</v>
          </cell>
        </row>
        <row r="742">
          <cell r="D742">
            <v>94.125399999999999</v>
          </cell>
          <cell r="E742">
            <v>0.12801899999999999</v>
          </cell>
          <cell r="F742">
            <v>1.2543200000000001</v>
          </cell>
          <cell r="G742">
            <v>4.1747100000000001</v>
          </cell>
          <cell r="Y742">
            <v>0.59189599999999998</v>
          </cell>
          <cell r="Z742">
            <v>1038.75</v>
          </cell>
        </row>
        <row r="743">
          <cell r="D743">
            <v>94.204499999999996</v>
          </cell>
          <cell r="E743">
            <v>0.134044</v>
          </cell>
          <cell r="F743">
            <v>1.2721100000000001</v>
          </cell>
          <cell r="G743">
            <v>4.0875899999999996</v>
          </cell>
          <cell r="Y743">
            <v>0.59147099999999997</v>
          </cell>
          <cell r="Z743">
            <v>1037.53</v>
          </cell>
        </row>
        <row r="744">
          <cell r="D744">
            <v>94.053600000000003</v>
          </cell>
          <cell r="E744">
            <v>0.138596</v>
          </cell>
          <cell r="F744">
            <v>1.1866099999999999</v>
          </cell>
          <cell r="G744">
            <v>4.30619</v>
          </cell>
          <cell r="Y744">
            <v>0.59189499999999995</v>
          </cell>
          <cell r="Z744">
            <v>1040.3</v>
          </cell>
        </row>
        <row r="745">
          <cell r="D745">
            <v>94.048900000000003</v>
          </cell>
          <cell r="E745">
            <v>0.13001199999999999</v>
          </cell>
          <cell r="F745">
            <v>1.1229800000000001</v>
          </cell>
          <cell r="G745">
            <v>4.3856799999999998</v>
          </cell>
          <cell r="Y745">
            <v>0.59162199999999998</v>
          </cell>
          <cell r="Z745">
            <v>1041.6199999999999</v>
          </cell>
        </row>
        <row r="746">
          <cell r="D746">
            <v>94.069599999999994</v>
          </cell>
          <cell r="E746">
            <v>0.134684</v>
          </cell>
          <cell r="F746">
            <v>1.1471800000000001</v>
          </cell>
          <cell r="G746">
            <v>4.3396600000000003</v>
          </cell>
          <cell r="Y746">
            <v>0.59158900000000003</v>
          </cell>
          <cell r="Z746">
            <v>1040.8800000000001</v>
          </cell>
        </row>
        <row r="747">
          <cell r="D747">
            <v>94.082099999999997</v>
          </cell>
          <cell r="E747">
            <v>0.138574</v>
          </cell>
          <cell r="F747">
            <v>1.1287</v>
          </cell>
          <cell r="G747">
            <v>4.3319400000000003</v>
          </cell>
          <cell r="Y747">
            <v>0.59154099999999998</v>
          </cell>
          <cell r="Z747">
            <v>1041.2</v>
          </cell>
        </row>
        <row r="748">
          <cell r="D748">
            <v>94.101900000000001</v>
          </cell>
          <cell r="E748">
            <v>0.13888900000000001</v>
          </cell>
          <cell r="F748">
            <v>1.13167</v>
          </cell>
          <cell r="G748">
            <v>4.3144600000000004</v>
          </cell>
          <cell r="Y748">
            <v>0.59140000000000004</v>
          </cell>
          <cell r="Z748">
            <v>1040.9000000000001</v>
          </cell>
        </row>
        <row r="749">
          <cell r="D749">
            <v>94.098299999999995</v>
          </cell>
          <cell r="E749">
            <v>0.14451</v>
          </cell>
          <cell r="F749">
            <v>1.14374</v>
          </cell>
          <cell r="G749">
            <v>4.3012600000000001</v>
          </cell>
          <cell r="Y749">
            <v>0.59147799999999995</v>
          </cell>
          <cell r="Z749">
            <v>1040.6199999999999</v>
          </cell>
        </row>
        <row r="750">
          <cell r="D750">
            <v>94.0822</v>
          </cell>
          <cell r="E750">
            <v>0.14032600000000001</v>
          </cell>
          <cell r="F750">
            <v>1.12565</v>
          </cell>
          <cell r="G750">
            <v>4.3369900000000001</v>
          </cell>
          <cell r="Y750">
            <v>0.59151900000000002</v>
          </cell>
          <cell r="Z750">
            <v>1041.22</v>
          </cell>
        </row>
        <row r="751">
          <cell r="D751">
            <v>93.839299999999994</v>
          </cell>
          <cell r="E751">
            <v>0.134737</v>
          </cell>
          <cell r="F751">
            <v>1.1432199999999999</v>
          </cell>
          <cell r="G751">
            <v>4.5724400000000003</v>
          </cell>
          <cell r="Y751">
            <v>0.59270100000000003</v>
          </cell>
          <cell r="Z751">
            <v>1042.73</v>
          </cell>
        </row>
        <row r="752">
          <cell r="D752">
            <v>93.852999999999994</v>
          </cell>
          <cell r="E752">
            <v>0.137763</v>
          </cell>
          <cell r="F752">
            <v>1.1333299999999999</v>
          </cell>
          <cell r="G752">
            <v>4.5534299999999996</v>
          </cell>
          <cell r="Y752">
            <v>0.59268600000000005</v>
          </cell>
          <cell r="Z752">
            <v>1042.9000000000001</v>
          </cell>
        </row>
        <row r="753">
          <cell r="D753">
            <v>94.117000000000004</v>
          </cell>
          <cell r="E753">
            <v>0.14260200000000001</v>
          </cell>
          <cell r="F753">
            <v>1.11426</v>
          </cell>
          <cell r="G753">
            <v>4.3024100000000001</v>
          </cell>
          <cell r="Y753">
            <v>0.59135199999999999</v>
          </cell>
          <cell r="Z753">
            <v>1041.2</v>
          </cell>
        </row>
        <row r="754">
          <cell r="D754">
            <v>94.180999999999997</v>
          </cell>
          <cell r="E754">
            <v>0.146231</v>
          </cell>
          <cell r="F754">
            <v>1.1590199999999999</v>
          </cell>
          <cell r="G754">
            <v>4.20505</v>
          </cell>
          <cell r="Y754">
            <v>0.59113099999999996</v>
          </cell>
          <cell r="Z754">
            <v>1039.6600000000001</v>
          </cell>
        </row>
        <row r="755">
          <cell r="D755">
            <v>94.131699999999995</v>
          </cell>
          <cell r="E755">
            <v>0.13986299999999999</v>
          </cell>
          <cell r="F755">
            <v>1.1397299999999999</v>
          </cell>
          <cell r="G755">
            <v>4.2692399999999999</v>
          </cell>
          <cell r="Y755">
            <v>0.59136900000000003</v>
          </cell>
          <cell r="Z755">
            <v>1040.6300000000001</v>
          </cell>
        </row>
        <row r="756">
          <cell r="D756">
            <v>94.163600000000002</v>
          </cell>
          <cell r="E756">
            <v>0.12822</v>
          </cell>
          <cell r="F756">
            <v>1.1358699999999999</v>
          </cell>
          <cell r="G756">
            <v>4.2573400000000001</v>
          </cell>
          <cell r="Y756">
            <v>0.59114999999999995</v>
          </cell>
          <cell r="Z756">
            <v>1040.58</v>
          </cell>
        </row>
        <row r="757">
          <cell r="D757">
            <v>94.307900000000004</v>
          </cell>
          <cell r="E757">
            <v>0.12553500000000001</v>
          </cell>
          <cell r="F757">
            <v>1.11791</v>
          </cell>
          <cell r="G757">
            <v>4.1269499999999999</v>
          </cell>
          <cell r="Y757">
            <v>0.59043199999999996</v>
          </cell>
          <cell r="Z757">
            <v>1039.95</v>
          </cell>
        </row>
        <row r="758">
          <cell r="D758">
            <v>94.278499999999994</v>
          </cell>
          <cell r="E758">
            <v>0.133328</v>
          </cell>
          <cell r="F758">
            <v>1.1257600000000001</v>
          </cell>
          <cell r="G758">
            <v>4.1243100000000004</v>
          </cell>
          <cell r="Y758">
            <v>0.59071899999999999</v>
          </cell>
          <cell r="Z758">
            <v>1040.07</v>
          </cell>
        </row>
        <row r="759">
          <cell r="D759">
            <v>94.249899999999997</v>
          </cell>
          <cell r="E759">
            <v>0.13667399999999999</v>
          </cell>
          <cell r="F759">
            <v>1.1251</v>
          </cell>
          <cell r="G759">
            <v>4.1510699999999998</v>
          </cell>
          <cell r="Y759">
            <v>0.59084899999999996</v>
          </cell>
          <cell r="Z759">
            <v>1040.23</v>
          </cell>
        </row>
        <row r="760">
          <cell r="D760">
            <v>93.752600000000001</v>
          </cell>
          <cell r="E760">
            <v>0.168739</v>
          </cell>
          <cell r="F760">
            <v>1.23922</v>
          </cell>
          <cell r="G760">
            <v>4.53329</v>
          </cell>
          <cell r="Y760">
            <v>0.593557</v>
          </cell>
          <cell r="Z760">
            <v>1041.07</v>
          </cell>
        </row>
        <row r="761">
          <cell r="D761">
            <v>93.719800000000006</v>
          </cell>
          <cell r="E761">
            <v>0.15373899999999999</v>
          </cell>
          <cell r="F761">
            <v>1.2426200000000001</v>
          </cell>
          <cell r="G761">
            <v>4.5856000000000003</v>
          </cell>
          <cell r="Y761">
            <v>0.59363999999999995</v>
          </cell>
          <cell r="Z761">
            <v>1041.3699999999999</v>
          </cell>
        </row>
        <row r="762">
          <cell r="D762">
            <v>94.049300000000002</v>
          </cell>
          <cell r="E762">
            <v>0.13389400000000001</v>
          </cell>
          <cell r="F762">
            <v>1.2644200000000001</v>
          </cell>
          <cell r="G762">
            <v>4.2816400000000003</v>
          </cell>
          <cell r="Y762">
            <v>0.59195500000000001</v>
          </cell>
          <cell r="Z762">
            <v>1038.5</v>
          </cell>
        </row>
        <row r="763">
          <cell r="D763">
            <v>93.962900000000005</v>
          </cell>
          <cell r="E763">
            <v>0.146315</v>
          </cell>
          <cell r="F763">
            <v>1.2206900000000001</v>
          </cell>
          <cell r="G763">
            <v>4.3699500000000002</v>
          </cell>
          <cell r="Y763">
            <v>0.59238800000000003</v>
          </cell>
          <cell r="Z763">
            <v>1040.08</v>
          </cell>
        </row>
        <row r="764">
          <cell r="D764">
            <v>94.185400000000001</v>
          </cell>
          <cell r="E764">
            <v>0.150945</v>
          </cell>
          <cell r="F764">
            <v>1.1852</v>
          </cell>
          <cell r="G764">
            <v>4.1786500000000002</v>
          </cell>
          <cell r="Y764">
            <v>0.59109900000000004</v>
          </cell>
          <cell r="Z764">
            <v>1038.8699999999999</v>
          </cell>
        </row>
        <row r="765">
          <cell r="D765">
            <v>95.195899999999995</v>
          </cell>
          <cell r="E765">
            <v>0.116093</v>
          </cell>
          <cell r="F765">
            <v>0.90790300000000002</v>
          </cell>
          <cell r="G765">
            <v>3.4160400000000002</v>
          </cell>
          <cell r="Y765">
            <v>0.58545199999999997</v>
          </cell>
          <cell r="Z765">
            <v>1037.58</v>
          </cell>
        </row>
        <row r="766">
          <cell r="D766">
            <v>96.2072</v>
          </cell>
          <cell r="E766">
            <v>8.3479700000000004E-2</v>
          </cell>
          <cell r="F766">
            <v>0.64745200000000003</v>
          </cell>
          <cell r="G766">
            <v>2.62317</v>
          </cell>
          <cell r="Y766">
            <v>0.57995699999999994</v>
          </cell>
          <cell r="Z766">
            <v>1036.07</v>
          </cell>
        </row>
        <row r="767">
          <cell r="D767">
            <v>93.896600000000007</v>
          </cell>
          <cell r="E767">
            <v>0.17734900000000001</v>
          </cell>
          <cell r="F767">
            <v>1.2596499999999999</v>
          </cell>
          <cell r="G767">
            <v>4.3521200000000002</v>
          </cell>
          <cell r="Y767">
            <v>0.59310200000000002</v>
          </cell>
          <cell r="Z767">
            <v>1039.69</v>
          </cell>
        </row>
        <row r="768">
          <cell r="D768">
            <v>93.755399999999995</v>
          </cell>
          <cell r="E768">
            <v>0.15779099999999999</v>
          </cell>
          <cell r="F768">
            <v>1.3597300000000001</v>
          </cell>
          <cell r="G768">
            <v>4.4256399999999996</v>
          </cell>
          <cell r="Y768">
            <v>0.59412500000000001</v>
          </cell>
          <cell r="Z768">
            <v>1039.1199999999999</v>
          </cell>
        </row>
        <row r="769">
          <cell r="D769">
            <v>94.457800000000006</v>
          </cell>
          <cell r="E769">
            <v>0.12884999999999999</v>
          </cell>
          <cell r="F769">
            <v>1.16368</v>
          </cell>
          <cell r="G769">
            <v>3.91343</v>
          </cell>
          <cell r="Y769">
            <v>0.59008799999999995</v>
          </cell>
          <cell r="Z769">
            <v>1038.18</v>
          </cell>
        </row>
        <row r="770">
          <cell r="D770">
            <v>95.0672</v>
          </cell>
          <cell r="E770">
            <v>0.118201</v>
          </cell>
          <cell r="F770">
            <v>1.0024999999999999</v>
          </cell>
          <cell r="G770">
            <v>3.4476800000000001</v>
          </cell>
          <cell r="Y770">
            <v>0.58660500000000004</v>
          </cell>
          <cell r="Z770">
            <v>1036.95</v>
          </cell>
        </row>
        <row r="771">
          <cell r="D771">
            <v>95.125600000000006</v>
          </cell>
          <cell r="E771">
            <v>0.11873</v>
          </cell>
          <cell r="F771">
            <v>1.0072399999999999</v>
          </cell>
          <cell r="G771">
            <v>3.3756599999999999</v>
          </cell>
          <cell r="Y771">
            <v>0.58642499999999997</v>
          </cell>
          <cell r="Z771">
            <v>1036.55</v>
          </cell>
        </row>
        <row r="772">
          <cell r="D772">
            <v>93.732900000000001</v>
          </cell>
          <cell r="E772">
            <v>0.16656499999999999</v>
          </cell>
          <cell r="F772">
            <v>1.3130900000000001</v>
          </cell>
          <cell r="G772">
            <v>4.4965200000000003</v>
          </cell>
          <cell r="Y772">
            <v>0.59392900000000004</v>
          </cell>
          <cell r="Z772">
            <v>1039.83</v>
          </cell>
        </row>
        <row r="773">
          <cell r="D773">
            <v>93.8005</v>
          </cell>
          <cell r="E773">
            <v>0.15182699999999999</v>
          </cell>
          <cell r="F773">
            <v>1.2965599999999999</v>
          </cell>
          <cell r="G773">
            <v>4.45885</v>
          </cell>
          <cell r="Y773">
            <v>0.59352700000000003</v>
          </cell>
          <cell r="Z773">
            <v>1039.8399999999999</v>
          </cell>
        </row>
        <row r="774">
          <cell r="D774">
            <v>93.337400000000002</v>
          </cell>
          <cell r="E774">
            <v>0.159439</v>
          </cell>
          <cell r="F774">
            <v>1.30236</v>
          </cell>
          <cell r="G774">
            <v>4.9447700000000001</v>
          </cell>
          <cell r="Y774">
            <v>0.59541999999999995</v>
          </cell>
          <cell r="Z774">
            <v>1042.58</v>
          </cell>
        </row>
        <row r="775">
          <cell r="D775">
            <v>94.369500000000002</v>
          </cell>
          <cell r="E775">
            <v>0.132106</v>
          </cell>
          <cell r="F775">
            <v>1.0476000000000001</v>
          </cell>
          <cell r="G775">
            <v>4.1378199999999996</v>
          </cell>
          <cell r="Y775">
            <v>0.58962099999999995</v>
          </cell>
          <cell r="Z775">
            <v>1040.3599999999999</v>
          </cell>
        </row>
        <row r="776">
          <cell r="D776">
            <v>96.354200000000006</v>
          </cell>
          <cell r="E776">
            <v>7.6992599999999994E-2</v>
          </cell>
          <cell r="F776">
            <v>0.56409600000000004</v>
          </cell>
          <cell r="G776">
            <v>2.54095</v>
          </cell>
          <cell r="Y776">
            <v>0.57911999999999997</v>
          </cell>
          <cell r="Z776">
            <v>1036.96</v>
          </cell>
        </row>
        <row r="777">
          <cell r="D777">
            <v>95.644999999999996</v>
          </cell>
          <cell r="E777">
            <v>0.12654699999999999</v>
          </cell>
          <cell r="F777">
            <v>0.66350399999999998</v>
          </cell>
          <cell r="G777">
            <v>3.1149</v>
          </cell>
          <cell r="Y777">
            <v>0.58295799999999998</v>
          </cell>
          <cell r="Z777">
            <v>1039.6600000000001</v>
          </cell>
        </row>
        <row r="778">
          <cell r="D778">
            <v>94.859300000000005</v>
          </cell>
          <cell r="E778">
            <v>0.143041</v>
          </cell>
          <cell r="F778">
            <v>0.77838099999999999</v>
          </cell>
          <cell r="G778">
            <v>3.8364799999999999</v>
          </cell>
          <cell r="Y778">
            <v>0.58676899999999999</v>
          </cell>
          <cell r="Z778">
            <v>1042.49</v>
          </cell>
        </row>
        <row r="779">
          <cell r="D779">
            <v>94.162099999999995</v>
          </cell>
          <cell r="E779">
            <v>0.17230699999999999</v>
          </cell>
          <cell r="F779">
            <v>1.23563</v>
          </cell>
          <cell r="G779">
            <v>4.08786</v>
          </cell>
          <cell r="Y779">
            <v>0.59190500000000001</v>
          </cell>
          <cell r="Z779">
            <v>1038.5</v>
          </cell>
        </row>
        <row r="780">
          <cell r="D780">
            <v>94.020600000000002</v>
          </cell>
          <cell r="E780">
            <v>0.15814600000000001</v>
          </cell>
          <cell r="F780">
            <v>1.2190700000000001</v>
          </cell>
          <cell r="G780">
            <v>4.2391300000000003</v>
          </cell>
          <cell r="Y780">
            <v>0.59275199999999995</v>
          </cell>
          <cell r="Z780">
            <v>1040.47</v>
          </cell>
        </row>
        <row r="781">
          <cell r="D781">
            <v>94.093299999999999</v>
          </cell>
          <cell r="E781">
            <v>0.144041</v>
          </cell>
          <cell r="F781">
            <v>1.11022</v>
          </cell>
          <cell r="G781">
            <v>4.3247499999999999</v>
          </cell>
          <cell r="Y781">
            <v>0.591557</v>
          </cell>
          <cell r="Z781">
            <v>1041.5999999999999</v>
          </cell>
        </row>
        <row r="782">
          <cell r="D782">
            <v>94.2684</v>
          </cell>
          <cell r="E782">
            <v>0.135382</v>
          </cell>
          <cell r="F782">
            <v>1.1047400000000001</v>
          </cell>
          <cell r="G782">
            <v>4.1648699999999996</v>
          </cell>
          <cell r="Y782">
            <v>0.59063600000000005</v>
          </cell>
          <cell r="Z782">
            <v>1040.43</v>
          </cell>
        </row>
        <row r="783">
          <cell r="D783">
            <v>94.2577</v>
          </cell>
          <cell r="E783">
            <v>0.144014</v>
          </cell>
          <cell r="F783">
            <v>1.0967100000000001</v>
          </cell>
          <cell r="G783">
            <v>4.1655300000000004</v>
          </cell>
          <cell r="Y783">
            <v>0.59066700000000005</v>
          </cell>
          <cell r="Z783">
            <v>1040.55</v>
          </cell>
        </row>
        <row r="784">
          <cell r="D784">
            <v>94.368300000000005</v>
          </cell>
          <cell r="E784">
            <v>0.143704</v>
          </cell>
          <cell r="F784">
            <v>1.0615699999999999</v>
          </cell>
          <cell r="G784">
            <v>4.0651099999999998</v>
          </cell>
          <cell r="Y784">
            <v>0.590167</v>
          </cell>
          <cell r="Z784">
            <v>1040.6500000000001</v>
          </cell>
        </row>
        <row r="785">
          <cell r="D785">
            <v>94.354100000000003</v>
          </cell>
          <cell r="E785">
            <v>0.13206100000000001</v>
          </cell>
          <cell r="F785">
            <v>1.0999300000000001</v>
          </cell>
          <cell r="G785">
            <v>4.0356500000000004</v>
          </cell>
          <cell r="Y785">
            <v>0.59062199999999998</v>
          </cell>
          <cell r="Z785">
            <v>1040.58</v>
          </cell>
        </row>
        <row r="786">
          <cell r="D786">
            <v>94.195899999999995</v>
          </cell>
          <cell r="E786">
            <v>0.13639299999999999</v>
          </cell>
          <cell r="F786">
            <v>1.0905100000000001</v>
          </cell>
          <cell r="G786">
            <v>4.1880800000000002</v>
          </cell>
          <cell r="Y786">
            <v>0.59144699999999994</v>
          </cell>
          <cell r="Z786">
            <v>1042.04</v>
          </cell>
        </row>
        <row r="787">
          <cell r="D787">
            <v>94.266300000000001</v>
          </cell>
          <cell r="E787">
            <v>0.123456</v>
          </cell>
          <cell r="F787">
            <v>1.04128</v>
          </cell>
          <cell r="G787">
            <v>4.2066600000000003</v>
          </cell>
          <cell r="Y787">
            <v>0.590642</v>
          </cell>
          <cell r="Z787">
            <v>1042.24</v>
          </cell>
        </row>
        <row r="788">
          <cell r="D788">
            <v>94.021299999999997</v>
          </cell>
          <cell r="E788">
            <v>0.14241100000000001</v>
          </cell>
          <cell r="F788">
            <v>1.05132</v>
          </cell>
          <cell r="G788">
            <v>4.4299799999999996</v>
          </cell>
          <cell r="Y788">
            <v>0.591781</v>
          </cell>
          <cell r="Z788">
            <v>1043.47</v>
          </cell>
        </row>
        <row r="789">
          <cell r="D789">
            <v>93.960899999999995</v>
          </cell>
          <cell r="E789">
            <v>0.14829999999999999</v>
          </cell>
          <cell r="F789">
            <v>1.1187199999999999</v>
          </cell>
          <cell r="G789">
            <v>4.3964999999999996</v>
          </cell>
          <cell r="Y789">
            <v>0.59256799999999998</v>
          </cell>
          <cell r="Z789">
            <v>1042.9000000000001</v>
          </cell>
        </row>
        <row r="790">
          <cell r="D790">
            <v>93.813999999999993</v>
          </cell>
          <cell r="E790">
            <v>0.14438400000000001</v>
          </cell>
          <cell r="F790">
            <v>1.2493700000000001</v>
          </cell>
          <cell r="G790">
            <v>4.4194100000000001</v>
          </cell>
          <cell r="Y790">
            <v>0.59392900000000004</v>
          </cell>
          <cell r="Z790">
            <v>1041.79</v>
          </cell>
        </row>
        <row r="791">
          <cell r="D791">
            <v>92.914299999999997</v>
          </cell>
          <cell r="E791">
            <v>0.158918</v>
          </cell>
          <cell r="F791">
            <v>1.2968900000000001</v>
          </cell>
          <cell r="G791">
            <v>5.3084199999999999</v>
          </cell>
          <cell r="Y791">
            <v>0.59805299999999995</v>
          </cell>
          <cell r="Z791">
            <v>1046.8499999999999</v>
          </cell>
        </row>
        <row r="792">
          <cell r="D792">
            <v>93.138000000000005</v>
          </cell>
          <cell r="E792">
            <v>0.14560799999999999</v>
          </cell>
          <cell r="F792">
            <v>1.2972300000000001</v>
          </cell>
          <cell r="G792">
            <v>5.1134500000000003</v>
          </cell>
          <cell r="Y792">
            <v>0.59682800000000003</v>
          </cell>
          <cell r="Z792">
            <v>1045.1400000000001</v>
          </cell>
        </row>
        <row r="793">
          <cell r="D793">
            <v>92.661500000000004</v>
          </cell>
          <cell r="E793">
            <v>0.17516499999999999</v>
          </cell>
          <cell r="F793">
            <v>1.22038</v>
          </cell>
          <cell r="G793">
            <v>5.6614500000000003</v>
          </cell>
          <cell r="Y793">
            <v>0.59857199999999999</v>
          </cell>
          <cell r="Z793">
            <v>1049.3499999999999</v>
          </cell>
        </row>
        <row r="794">
          <cell r="D794">
            <v>92.484499999999997</v>
          </cell>
          <cell r="E794">
            <v>0.164381</v>
          </cell>
          <cell r="F794">
            <v>1.18937</v>
          </cell>
          <cell r="G794">
            <v>5.8881800000000002</v>
          </cell>
          <cell r="Y794">
            <v>0.59923099999999996</v>
          </cell>
          <cell r="Z794">
            <v>1051.3499999999999</v>
          </cell>
        </row>
        <row r="795">
          <cell r="D795">
            <v>94.074600000000004</v>
          </cell>
          <cell r="E795">
            <v>0.123934</v>
          </cell>
          <cell r="F795">
            <v>1.0946</v>
          </cell>
          <cell r="G795">
            <v>4.3860999999999999</v>
          </cell>
          <cell r="Y795">
            <v>0.59146399999999999</v>
          </cell>
          <cell r="Z795">
            <v>1042.2</v>
          </cell>
        </row>
        <row r="796">
          <cell r="D796">
            <v>94.480999999999995</v>
          </cell>
          <cell r="E796">
            <v>0.129661</v>
          </cell>
          <cell r="F796">
            <v>0.97070299999999998</v>
          </cell>
          <cell r="G796">
            <v>4.0937599999999996</v>
          </cell>
          <cell r="Y796">
            <v>0.58899299999999999</v>
          </cell>
          <cell r="Z796">
            <v>1041.3399999999999</v>
          </cell>
        </row>
        <row r="797">
          <cell r="D797">
            <v>94.389899999999997</v>
          </cell>
          <cell r="E797">
            <v>0.120393</v>
          </cell>
          <cell r="F797">
            <v>1.2204299999999999</v>
          </cell>
          <cell r="G797">
            <v>3.9391500000000002</v>
          </cell>
          <cell r="Y797">
            <v>0.59066099999999999</v>
          </cell>
          <cell r="Z797">
            <v>1037.79</v>
          </cell>
        </row>
        <row r="798">
          <cell r="D798">
            <v>94.289100000000005</v>
          </cell>
          <cell r="E798">
            <v>0.126696</v>
          </cell>
          <cell r="F798">
            <v>1.2461199999999999</v>
          </cell>
          <cell r="G798">
            <v>4.0191499999999998</v>
          </cell>
          <cell r="Y798">
            <v>0.59117600000000003</v>
          </cell>
          <cell r="Z798">
            <v>1037.8499999999999</v>
          </cell>
        </row>
        <row r="799">
          <cell r="D799">
            <v>94.393900000000002</v>
          </cell>
          <cell r="E799">
            <v>0.143813</v>
          </cell>
          <cell r="F799">
            <v>1.2447299999999999</v>
          </cell>
          <cell r="G799">
            <v>3.8928400000000001</v>
          </cell>
          <cell r="Y799">
            <v>0.59070599999999995</v>
          </cell>
          <cell r="Z799">
            <v>1036.8599999999999</v>
          </cell>
        </row>
        <row r="800">
          <cell r="D800">
            <v>94.364000000000004</v>
          </cell>
          <cell r="E800">
            <v>0.142898</v>
          </cell>
          <cell r="F800">
            <v>1.2399199999999999</v>
          </cell>
          <cell r="G800">
            <v>3.9355600000000002</v>
          </cell>
          <cell r="Y800">
            <v>0.59076099999999998</v>
          </cell>
          <cell r="Z800">
            <v>1037.08</v>
          </cell>
        </row>
        <row r="801">
          <cell r="D801">
            <v>94.322400000000002</v>
          </cell>
          <cell r="E801">
            <v>0.13134100000000001</v>
          </cell>
          <cell r="F801">
            <v>1.24651</v>
          </cell>
          <cell r="G801">
            <v>3.96225</v>
          </cell>
          <cell r="Y801">
            <v>0.59119100000000002</v>
          </cell>
          <cell r="Z801">
            <v>1037.78</v>
          </cell>
        </row>
        <row r="802">
          <cell r="D802">
            <v>94.237200000000001</v>
          </cell>
          <cell r="E802">
            <v>0.132275</v>
          </cell>
          <cell r="F802">
            <v>1.2436</v>
          </cell>
          <cell r="G802">
            <v>4.0595400000000001</v>
          </cell>
          <cell r="Y802">
            <v>0.59149700000000005</v>
          </cell>
          <cell r="Z802">
            <v>1038.32</v>
          </cell>
        </row>
        <row r="803">
          <cell r="D803">
            <v>94.171700000000001</v>
          </cell>
          <cell r="E803">
            <v>0.14116699999999999</v>
          </cell>
          <cell r="F803">
            <v>1.2617</v>
          </cell>
          <cell r="G803">
            <v>4.0933799999999998</v>
          </cell>
          <cell r="Y803">
            <v>0.59193300000000004</v>
          </cell>
          <cell r="Z803">
            <v>1038.4000000000001</v>
          </cell>
        </row>
        <row r="804">
          <cell r="D804">
            <v>94.178200000000004</v>
          </cell>
          <cell r="E804">
            <v>0.14815200000000001</v>
          </cell>
          <cell r="F804">
            <v>1.25353</v>
          </cell>
          <cell r="G804">
            <v>4.0995499999999998</v>
          </cell>
          <cell r="Y804">
            <v>0.59175</v>
          </cell>
          <cell r="Z804">
            <v>1038.2</v>
          </cell>
        </row>
        <row r="805">
          <cell r="D805">
            <v>94.203500000000005</v>
          </cell>
          <cell r="E805">
            <v>0.14843999999999999</v>
          </cell>
          <cell r="F805">
            <v>1.24899</v>
          </cell>
          <cell r="G805">
            <v>4.09192</v>
          </cell>
          <cell r="Y805">
            <v>0.59149200000000002</v>
          </cell>
          <cell r="Z805">
            <v>1037.9100000000001</v>
          </cell>
        </row>
        <row r="806">
          <cell r="D806">
            <v>94.050399999999996</v>
          </cell>
          <cell r="E806">
            <v>0.137572</v>
          </cell>
          <cell r="F806">
            <v>1.2613000000000001</v>
          </cell>
          <cell r="G806">
            <v>4.2378999999999998</v>
          </cell>
          <cell r="Y806">
            <v>0.59233499999999994</v>
          </cell>
          <cell r="Z806">
            <v>1039.1099999999999</v>
          </cell>
        </row>
        <row r="807">
          <cell r="D807">
            <v>94.014899999999997</v>
          </cell>
          <cell r="E807">
            <v>0.13992199999999999</v>
          </cell>
          <cell r="F807">
            <v>1.22366</v>
          </cell>
          <cell r="G807">
            <v>4.3104199999999997</v>
          </cell>
          <cell r="Y807">
            <v>0.59228800000000004</v>
          </cell>
          <cell r="Z807">
            <v>1039.95</v>
          </cell>
        </row>
        <row r="808">
          <cell r="D808">
            <v>94.022099999999995</v>
          </cell>
          <cell r="E808">
            <v>0.12903200000000001</v>
          </cell>
          <cell r="F808">
            <v>1.2489300000000001</v>
          </cell>
          <cell r="G808">
            <v>4.2829699999999997</v>
          </cell>
          <cell r="Y808">
            <v>0.59243299999999999</v>
          </cell>
          <cell r="Z808">
            <v>1039.72</v>
          </cell>
        </row>
        <row r="809">
          <cell r="D809">
            <v>93.670699999999997</v>
          </cell>
          <cell r="E809">
            <v>0.14597499999999999</v>
          </cell>
          <cell r="F809">
            <v>1.22553</v>
          </cell>
          <cell r="G809">
            <v>4.5637299999999996</v>
          </cell>
          <cell r="Y809">
            <v>0.59453199999999995</v>
          </cell>
          <cell r="Z809">
            <v>1043.31</v>
          </cell>
        </row>
        <row r="810">
          <cell r="D810">
            <v>93.906700000000001</v>
          </cell>
          <cell r="E810">
            <v>0.14022100000000001</v>
          </cell>
          <cell r="F810">
            <v>1.1563699999999999</v>
          </cell>
          <cell r="G810">
            <v>4.44984</v>
          </cell>
          <cell r="Y810">
            <v>0.59277899999999994</v>
          </cell>
          <cell r="Z810">
            <v>1042.42</v>
          </cell>
        </row>
        <row r="811">
          <cell r="D811">
            <v>93.939300000000003</v>
          </cell>
          <cell r="E811">
            <v>0.140794</v>
          </cell>
          <cell r="F811">
            <v>1.1439900000000001</v>
          </cell>
          <cell r="G811">
            <v>4.4361499999999996</v>
          </cell>
          <cell r="Y811">
            <v>0.59251799999999999</v>
          </cell>
          <cell r="Z811">
            <v>1042.31</v>
          </cell>
        </row>
        <row r="812">
          <cell r="D812">
            <v>93.358699999999999</v>
          </cell>
          <cell r="E812">
            <v>0.16219900000000001</v>
          </cell>
          <cell r="F812">
            <v>1.1989700000000001</v>
          </cell>
          <cell r="G812">
            <v>4.9565700000000001</v>
          </cell>
          <cell r="Y812">
            <v>0.59544799999999998</v>
          </cell>
          <cell r="Z812">
            <v>1045.18</v>
          </cell>
        </row>
        <row r="813">
          <cell r="D813">
            <v>93.721400000000003</v>
          </cell>
          <cell r="E813">
            <v>0.14621600000000001</v>
          </cell>
          <cell r="F813">
            <v>1.1778999999999999</v>
          </cell>
          <cell r="G813">
            <v>4.6185099999999997</v>
          </cell>
          <cell r="Y813">
            <v>0.59371099999999999</v>
          </cell>
          <cell r="Z813">
            <v>1043.24</v>
          </cell>
        </row>
        <row r="814">
          <cell r="D814">
            <v>93.902299999999997</v>
          </cell>
          <cell r="E814">
            <v>0.13542499999999999</v>
          </cell>
          <cell r="F814">
            <v>1.1613800000000001</v>
          </cell>
          <cell r="G814">
            <v>4.4622599999999997</v>
          </cell>
          <cell r="Y814">
            <v>0.59278900000000001</v>
          </cell>
          <cell r="Z814">
            <v>1042.3900000000001</v>
          </cell>
        </row>
        <row r="815">
          <cell r="D815">
            <v>93.830299999999994</v>
          </cell>
          <cell r="E815">
            <v>0.13544500000000001</v>
          </cell>
          <cell r="F815">
            <v>1.2117800000000001</v>
          </cell>
          <cell r="G815">
            <v>4.5035400000000001</v>
          </cell>
          <cell r="Y815">
            <v>0.59322200000000003</v>
          </cell>
          <cell r="Z815">
            <v>1041.79</v>
          </cell>
        </row>
        <row r="816">
          <cell r="D816">
            <v>93.796199999999999</v>
          </cell>
          <cell r="E816">
            <v>0.13301499999999999</v>
          </cell>
          <cell r="F816">
            <v>1.2275499999999999</v>
          </cell>
          <cell r="G816">
            <v>4.5230699999999997</v>
          </cell>
          <cell r="Y816">
            <v>0.59347000000000005</v>
          </cell>
          <cell r="Z816">
            <v>1041.82</v>
          </cell>
        </row>
        <row r="817">
          <cell r="D817">
            <v>93.806299999999993</v>
          </cell>
          <cell r="E817">
            <v>0.13817099999999999</v>
          </cell>
          <cell r="F817">
            <v>1.27993</v>
          </cell>
          <cell r="G817">
            <v>4.4505800000000004</v>
          </cell>
          <cell r="Y817">
            <v>0.59370100000000003</v>
          </cell>
          <cell r="Z817">
            <v>1040.77</v>
          </cell>
        </row>
        <row r="818">
          <cell r="D818">
            <v>93.904799999999994</v>
          </cell>
          <cell r="E818">
            <v>0.14655699999999999</v>
          </cell>
          <cell r="F818">
            <v>1.3059000000000001</v>
          </cell>
          <cell r="G818">
            <v>4.3199699999999996</v>
          </cell>
          <cell r="Y818">
            <v>0.59334699999999996</v>
          </cell>
          <cell r="Z818">
            <v>1039.4100000000001</v>
          </cell>
        </row>
        <row r="819">
          <cell r="D819">
            <v>93.840699999999998</v>
          </cell>
          <cell r="E819">
            <v>0.144229</v>
          </cell>
          <cell r="F819">
            <v>1.33823</v>
          </cell>
          <cell r="G819">
            <v>4.3663600000000002</v>
          </cell>
          <cell r="Y819">
            <v>0.59368699999999996</v>
          </cell>
          <cell r="Z819">
            <v>1039.17</v>
          </cell>
        </row>
        <row r="820">
          <cell r="D820">
            <v>93.819000000000003</v>
          </cell>
          <cell r="E820">
            <v>0.14227600000000001</v>
          </cell>
          <cell r="F820">
            <v>1.3425</v>
          </cell>
          <cell r="G820">
            <v>4.3858300000000003</v>
          </cell>
          <cell r="Y820">
            <v>0.59380200000000005</v>
          </cell>
          <cell r="Z820">
            <v>1039.28</v>
          </cell>
        </row>
        <row r="821">
          <cell r="D821">
            <v>93.840800000000002</v>
          </cell>
          <cell r="E821">
            <v>0.148674</v>
          </cell>
          <cell r="F821">
            <v>1.3385400000000001</v>
          </cell>
          <cell r="G821">
            <v>4.3474700000000004</v>
          </cell>
          <cell r="Y821">
            <v>0.59382000000000001</v>
          </cell>
          <cell r="Z821">
            <v>1039.29</v>
          </cell>
        </row>
        <row r="822">
          <cell r="D822">
            <v>93.704499999999996</v>
          </cell>
          <cell r="E822">
            <v>0.14058399999999999</v>
          </cell>
          <cell r="F822">
            <v>1.3643400000000001</v>
          </cell>
          <cell r="G822">
            <v>4.4964399999999998</v>
          </cell>
          <cell r="Y822">
            <v>0.59434799999999999</v>
          </cell>
          <cell r="Z822">
            <v>1039.6199999999999</v>
          </cell>
        </row>
        <row r="823">
          <cell r="D823">
            <v>93.556200000000004</v>
          </cell>
          <cell r="E823">
            <v>0.14267299999999999</v>
          </cell>
          <cell r="F823">
            <v>1.34552</v>
          </cell>
          <cell r="G823">
            <v>4.6607000000000003</v>
          </cell>
          <cell r="Y823">
            <v>0.59497299999999997</v>
          </cell>
          <cell r="Z823">
            <v>1041.04</v>
          </cell>
        </row>
        <row r="824">
          <cell r="D824">
            <v>93.438299999999998</v>
          </cell>
          <cell r="E824">
            <v>0.14110200000000001</v>
          </cell>
          <cell r="F824">
            <v>1.3562799999999999</v>
          </cell>
          <cell r="G824">
            <v>4.7644000000000002</v>
          </cell>
          <cell r="Y824">
            <v>0.59564899999999998</v>
          </cell>
          <cell r="Z824">
            <v>1041.8599999999999</v>
          </cell>
        </row>
        <row r="825">
          <cell r="D825">
            <v>93.463499999999996</v>
          </cell>
          <cell r="E825">
            <v>0.145901</v>
          </cell>
          <cell r="F825">
            <v>1.3504799999999999</v>
          </cell>
          <cell r="G825">
            <v>4.7388399999999997</v>
          </cell>
          <cell r="Y825">
            <v>0.59548400000000001</v>
          </cell>
          <cell r="Z825">
            <v>1041.67</v>
          </cell>
        </row>
        <row r="826">
          <cell r="D826">
            <v>93.610399999999998</v>
          </cell>
          <cell r="E826">
            <v>0.14374600000000001</v>
          </cell>
          <cell r="F826">
            <v>1.32128</v>
          </cell>
          <cell r="G826">
            <v>4.6046500000000004</v>
          </cell>
          <cell r="Y826">
            <v>0.59475</v>
          </cell>
          <cell r="Z826">
            <v>1041.28</v>
          </cell>
        </row>
        <row r="827">
          <cell r="D827">
            <v>93.715599999999995</v>
          </cell>
          <cell r="E827">
            <v>0.138128</v>
          </cell>
          <cell r="F827">
            <v>1.2860499999999999</v>
          </cell>
          <cell r="G827">
            <v>4.5305900000000001</v>
          </cell>
          <cell r="Y827">
            <v>0.59413099999999996</v>
          </cell>
          <cell r="Z827">
            <v>1041.3</v>
          </cell>
        </row>
        <row r="828">
          <cell r="D828">
            <v>93.713099999999997</v>
          </cell>
          <cell r="E828">
            <v>0.14203399999999999</v>
          </cell>
          <cell r="F828">
            <v>1.2733000000000001</v>
          </cell>
          <cell r="G828">
            <v>4.5335200000000002</v>
          </cell>
          <cell r="Y828">
            <v>0.59412799999999999</v>
          </cell>
          <cell r="Z828">
            <v>1041.55</v>
          </cell>
        </row>
        <row r="829">
          <cell r="D829">
            <v>93.832499999999996</v>
          </cell>
          <cell r="E829">
            <v>0.15254699999999999</v>
          </cell>
          <cell r="F829">
            <v>1.30959</v>
          </cell>
          <cell r="G829">
            <v>4.3781299999999996</v>
          </cell>
          <cell r="Y829">
            <v>0.59369400000000006</v>
          </cell>
          <cell r="Z829">
            <v>1039.77</v>
          </cell>
        </row>
        <row r="830">
          <cell r="D830">
            <v>93.924700000000001</v>
          </cell>
          <cell r="E830">
            <v>0.15154400000000001</v>
          </cell>
          <cell r="F830">
            <v>1.2952900000000001</v>
          </cell>
          <cell r="G830">
            <v>4.3122999999999996</v>
          </cell>
          <cell r="Y830">
            <v>0.59311999999999998</v>
          </cell>
          <cell r="Z830">
            <v>1039.25</v>
          </cell>
        </row>
        <row r="831">
          <cell r="D831">
            <v>94.050700000000006</v>
          </cell>
          <cell r="E831">
            <v>0.13627400000000001</v>
          </cell>
          <cell r="F831">
            <v>1.2811399999999999</v>
          </cell>
          <cell r="G831">
            <v>4.2328400000000004</v>
          </cell>
          <cell r="Y831">
            <v>0.59229799999999999</v>
          </cell>
          <cell r="Z831">
            <v>1038.57</v>
          </cell>
        </row>
        <row r="832">
          <cell r="D832">
            <v>94.138199999999998</v>
          </cell>
          <cell r="E832">
            <v>0.13632900000000001</v>
          </cell>
          <cell r="F832">
            <v>1.25013</v>
          </cell>
          <cell r="G832">
            <v>4.1619099999999998</v>
          </cell>
          <cell r="Y832">
            <v>0.59184800000000004</v>
          </cell>
          <cell r="Z832">
            <v>1038.6400000000001</v>
          </cell>
        </row>
        <row r="833">
          <cell r="D833">
            <v>94.078199999999995</v>
          </cell>
          <cell r="E833">
            <v>0.13839799999999999</v>
          </cell>
          <cell r="F833">
            <v>1.2675099999999999</v>
          </cell>
          <cell r="G833">
            <v>4.1969799999999999</v>
          </cell>
          <cell r="Y833">
            <v>0.59228000000000003</v>
          </cell>
          <cell r="Z833">
            <v>1038.8499999999999</v>
          </cell>
        </row>
        <row r="834">
          <cell r="D834">
            <v>94.098699999999994</v>
          </cell>
          <cell r="E834">
            <v>0.138317</v>
          </cell>
          <cell r="F834">
            <v>1.25891</v>
          </cell>
          <cell r="G834">
            <v>4.1920799999999998</v>
          </cell>
          <cell r="Y834">
            <v>0.59207100000000001</v>
          </cell>
          <cell r="Z834">
            <v>1038.74</v>
          </cell>
        </row>
        <row r="835">
          <cell r="D835">
            <v>94.053700000000006</v>
          </cell>
          <cell r="E835">
            <v>0.14652100000000001</v>
          </cell>
          <cell r="F835">
            <v>1.25465</v>
          </cell>
          <cell r="G835">
            <v>4.2300800000000001</v>
          </cell>
          <cell r="Y835">
            <v>0.59230000000000005</v>
          </cell>
          <cell r="Z835">
            <v>1039.07</v>
          </cell>
        </row>
        <row r="836">
          <cell r="D836">
            <v>94.079800000000006</v>
          </cell>
          <cell r="E836">
            <v>0.14197699999999999</v>
          </cell>
          <cell r="F836">
            <v>1.3052900000000001</v>
          </cell>
          <cell r="G836">
            <v>4.18628</v>
          </cell>
          <cell r="Y836">
            <v>0.592194</v>
          </cell>
          <cell r="Z836">
            <v>1037.7</v>
          </cell>
        </row>
        <row r="837">
          <cell r="D837">
            <v>94.023899999999998</v>
          </cell>
          <cell r="E837">
            <v>0.14463599999999999</v>
          </cell>
          <cell r="F837">
            <v>1.37839</v>
          </cell>
          <cell r="G837">
            <v>4.1509900000000002</v>
          </cell>
          <cell r="Y837">
            <v>0.59290799999999999</v>
          </cell>
          <cell r="Z837">
            <v>1036.92</v>
          </cell>
        </row>
        <row r="838">
          <cell r="D838">
            <v>93.989199999999997</v>
          </cell>
          <cell r="E838">
            <v>0.13885800000000001</v>
          </cell>
          <cell r="F838">
            <v>1.3428599999999999</v>
          </cell>
          <cell r="G838">
            <v>4.2147199999999998</v>
          </cell>
          <cell r="Y838">
            <v>0.59302600000000005</v>
          </cell>
          <cell r="Z838">
            <v>1038.0999999999999</v>
          </cell>
        </row>
        <row r="839">
          <cell r="D839">
            <v>94.037300000000002</v>
          </cell>
          <cell r="E839">
            <v>0.136298</v>
          </cell>
          <cell r="F839">
            <v>1.3083</v>
          </cell>
          <cell r="G839">
            <v>4.2135999999999996</v>
          </cell>
          <cell r="Y839">
            <v>0.59253900000000004</v>
          </cell>
          <cell r="Z839">
            <v>1038.26</v>
          </cell>
        </row>
        <row r="840">
          <cell r="D840">
            <v>94.093500000000006</v>
          </cell>
          <cell r="E840">
            <v>0.13914099999999999</v>
          </cell>
          <cell r="F840">
            <v>1.2555799999999999</v>
          </cell>
          <cell r="G840">
            <v>4.1950099999999999</v>
          </cell>
          <cell r="Y840">
            <v>0.59211999999999998</v>
          </cell>
          <cell r="Z840">
            <v>1038.8900000000001</v>
          </cell>
        </row>
        <row r="841">
          <cell r="D841">
            <v>94.136799999999994</v>
          </cell>
          <cell r="E841">
            <v>0.13377600000000001</v>
          </cell>
          <cell r="F841">
            <v>1.24821</v>
          </cell>
          <cell r="G841">
            <v>4.1662499999999998</v>
          </cell>
          <cell r="Y841">
            <v>0.59187800000000002</v>
          </cell>
          <cell r="Z841">
            <v>1038.78</v>
          </cell>
        </row>
        <row r="842">
          <cell r="D842">
            <v>93.445499999999996</v>
          </cell>
          <cell r="E842">
            <v>0.155502</v>
          </cell>
          <cell r="F842">
            <v>1.29261</v>
          </cell>
          <cell r="G842">
            <v>4.82029</v>
          </cell>
          <cell r="Y842">
            <v>0.59517699999999996</v>
          </cell>
          <cell r="Z842">
            <v>1042.49</v>
          </cell>
        </row>
        <row r="843">
          <cell r="D843">
            <v>93.779700000000005</v>
          </cell>
          <cell r="E843">
            <v>0.151646</v>
          </cell>
          <cell r="F843">
            <v>1.25054</v>
          </cell>
          <cell r="G843">
            <v>4.5235300000000001</v>
          </cell>
          <cell r="Y843">
            <v>0.59340999999999999</v>
          </cell>
          <cell r="Z843">
            <v>1040.8399999999999</v>
          </cell>
        </row>
        <row r="844">
          <cell r="D844">
            <v>94.010499999999993</v>
          </cell>
          <cell r="E844">
            <v>0.14404600000000001</v>
          </cell>
          <cell r="F844">
            <v>1.3673999999999999</v>
          </cell>
          <cell r="G844">
            <v>4.1753799999999996</v>
          </cell>
          <cell r="Y844">
            <v>0.59291499999999997</v>
          </cell>
          <cell r="Z844">
            <v>1037.23</v>
          </cell>
        </row>
        <row r="845">
          <cell r="D845">
            <v>93.787400000000005</v>
          </cell>
          <cell r="E845">
            <v>0.14166799999999999</v>
          </cell>
          <cell r="F845">
            <v>1.5626</v>
          </cell>
          <cell r="G845">
            <v>4.1935200000000004</v>
          </cell>
          <cell r="Y845">
            <v>0.59506199999999998</v>
          </cell>
          <cell r="Z845">
            <v>1035.7</v>
          </cell>
        </row>
        <row r="846">
          <cell r="D846">
            <v>94.001800000000003</v>
          </cell>
          <cell r="E846">
            <v>0.130996</v>
          </cell>
          <cell r="F846">
            <v>1.31311</v>
          </cell>
          <cell r="G846">
            <v>4.2380399999999998</v>
          </cell>
          <cell r="Y846">
            <v>0.59284800000000004</v>
          </cell>
          <cell r="Z846">
            <v>1038.71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8" tint="0.79998168889431442"/>
    <pageSetUpPr fitToPage="1"/>
  </sheetPr>
  <dimension ref="A1:Q49"/>
  <sheetViews>
    <sheetView showGridLines="0" tabSelected="1" zoomScaleNormal="100" workbookViewId="0">
      <selection activeCell="N7" sqref="N7"/>
    </sheetView>
  </sheetViews>
  <sheetFormatPr defaultColWidth="11.5546875" defaultRowHeight="14.4" x14ac:dyDescent="0.3"/>
  <cols>
    <col min="1" max="1" width="12.109375" customWidth="1"/>
    <col min="2" max="11" width="10.44140625" customWidth="1"/>
    <col min="12" max="12" width="0.44140625" customWidth="1"/>
    <col min="13" max="14" width="10.44140625" customWidth="1"/>
  </cols>
  <sheetData>
    <row r="1" spans="1:17" ht="32.25" customHeight="1" x14ac:dyDescent="0.3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7" x14ac:dyDescent="0.3">
      <c r="A2" s="53" t="s">
        <v>0</v>
      </c>
      <c r="B2" s="55"/>
      <c r="C2" s="56" t="s">
        <v>30</v>
      </c>
      <c r="D2" s="56"/>
      <c r="E2" s="56"/>
      <c r="F2" s="56"/>
      <c r="G2" s="56"/>
      <c r="H2" s="56"/>
      <c r="I2" s="56"/>
      <c r="J2" s="56"/>
      <c r="K2" s="56"/>
      <c r="L2" s="31"/>
      <c r="M2" s="23"/>
      <c r="N2" s="23"/>
    </row>
    <row r="3" spans="1:17" x14ac:dyDescent="0.3">
      <c r="A3" s="53" t="s">
        <v>1</v>
      </c>
      <c r="B3" s="55"/>
      <c r="C3" s="57" t="s">
        <v>31</v>
      </c>
      <c r="D3" s="57"/>
      <c r="E3" s="57"/>
      <c r="F3" s="57"/>
      <c r="G3" s="57"/>
      <c r="H3" s="57"/>
      <c r="I3" s="57"/>
      <c r="J3" s="57"/>
      <c r="K3" s="57"/>
      <c r="L3" s="31"/>
      <c r="M3" s="23"/>
      <c r="N3" s="23"/>
    </row>
    <row r="4" spans="1:17" ht="15" thickBot="1" x14ac:dyDescent="0.35">
      <c r="A4" s="53" t="s">
        <v>2</v>
      </c>
      <c r="B4" s="53"/>
      <c r="C4" s="54" t="s">
        <v>9</v>
      </c>
      <c r="D4" s="54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2" t="s">
        <v>15</v>
      </c>
      <c r="B6" s="13" t="s">
        <v>3</v>
      </c>
      <c r="C6" s="13" t="s">
        <v>14</v>
      </c>
      <c r="D6" s="13" t="s">
        <v>4</v>
      </c>
      <c r="E6" s="14" t="s">
        <v>5</v>
      </c>
      <c r="F6" s="13" t="s">
        <v>6</v>
      </c>
      <c r="G6" s="13" t="s">
        <v>10</v>
      </c>
      <c r="H6" s="13" t="s">
        <v>11</v>
      </c>
      <c r="I6" s="13" t="s">
        <v>12</v>
      </c>
      <c r="J6" s="13" t="s">
        <v>20</v>
      </c>
      <c r="K6" s="13" t="s">
        <v>13</v>
      </c>
      <c r="L6" s="32"/>
      <c r="M6" s="19" t="s">
        <v>23</v>
      </c>
      <c r="N6" s="19" t="s">
        <v>24</v>
      </c>
    </row>
    <row r="7" spans="1:17" ht="12" customHeight="1" x14ac:dyDescent="0.3">
      <c r="A7" s="40">
        <v>42583</v>
      </c>
      <c r="B7" s="41">
        <f>AVERAGE([1]T1P_CH!$D$157:$D$180)</f>
        <v>96.83060416666666</v>
      </c>
      <c r="C7" s="41">
        <f>AVERAGE([1]T1P_CH!$F$157:$F$180)</f>
        <v>0.74541175000000004</v>
      </c>
      <c r="D7" s="41">
        <f>AVERAGE([1]T1P_CH!$E$157:$E$180)</f>
        <v>0.24212383333333323</v>
      </c>
      <c r="E7" s="9">
        <f t="shared" ref="E7:E11" si="0">AVERAGE(C7:D7)</f>
        <v>0.49376779166666662</v>
      </c>
      <c r="F7" s="41">
        <f>AVERAGE([1]T1P_CH!$G$157:$G$180)</f>
        <v>1.8934191666666667</v>
      </c>
      <c r="G7" s="9">
        <f>((16.6-32)/1.8)+273.15</f>
        <v>264.59444444444443</v>
      </c>
      <c r="H7" s="8">
        <v>77.400000000000006</v>
      </c>
      <c r="I7" s="41">
        <f>AVERAGE([1]T1P_CH!$Z$157:$Z$180)*0.03758894580781</f>
        <v>38.523798552110996</v>
      </c>
      <c r="J7" s="41">
        <f>I7/SQRT(AVERAGE([1]T1P_CH!$Y$157:$Y$180))</f>
        <v>50.756057066108077</v>
      </c>
      <c r="K7" s="7">
        <v>3.55</v>
      </c>
      <c r="L7" s="33"/>
      <c r="M7" s="24">
        <v>0</v>
      </c>
      <c r="N7" s="24">
        <v>0</v>
      </c>
    </row>
    <row r="8" spans="1:17" ht="12" customHeight="1" x14ac:dyDescent="0.3">
      <c r="A8" s="40">
        <v>42584</v>
      </c>
      <c r="B8" s="10">
        <f>AVERAGE([1]T1P_CH!$D$181:$D$204)</f>
        <v>96.913345833333324</v>
      </c>
      <c r="C8" s="10">
        <f>AVERAGE([1]T1P_CH!$F$181:$F$204)</f>
        <v>0.76324508333333319</v>
      </c>
      <c r="D8" s="10">
        <f>AVERAGE([1]T1P_CH!$E$181:$E$204)</f>
        <v>0.1948657916666667</v>
      </c>
      <c r="E8" s="9">
        <f t="shared" si="0"/>
        <v>0.47905543749999996</v>
      </c>
      <c r="F8" s="10">
        <f>AVERAGE([1]T1P_CH!$G$181:$G$204)</f>
        <v>1.8408266666666666</v>
      </c>
      <c r="G8" s="9">
        <f>((16.6-32)/1.8)+273.15</f>
        <v>264.59444444444443</v>
      </c>
      <c r="H8" s="8">
        <v>77.400000000000006</v>
      </c>
      <c r="I8" s="10">
        <f>AVERAGE([1]T1P_CH!$Z$181:$Z$204)*0.03758894580781</f>
        <v>38.520415546988282</v>
      </c>
      <c r="J8" s="41">
        <f>I8/SQRT(AVERAGE([1]T1P_CH!$Y$181:$Y$1204))</f>
        <v>50.118988806795365</v>
      </c>
      <c r="K8" s="7">
        <v>3.55</v>
      </c>
      <c r="L8" s="34"/>
      <c r="M8" s="30"/>
      <c r="N8" s="30"/>
    </row>
    <row r="9" spans="1:17" ht="12" customHeight="1" x14ac:dyDescent="0.3">
      <c r="A9" s="40">
        <v>42585</v>
      </c>
      <c r="B9" s="10">
        <f>AVERAGE([1]T1P_CH!$D$205:$D$228)</f>
        <v>96.900754166666673</v>
      </c>
      <c r="C9" s="10">
        <f>AVERAGE([1]T1P_CH!$F$205:$F$228)</f>
        <v>0.80588899999999997</v>
      </c>
      <c r="D9" s="10">
        <f>AVERAGE([1]T1P_CH!$E$205:$E$228)</f>
        <v>0.13993145833333334</v>
      </c>
      <c r="E9" s="9">
        <f t="shared" si="0"/>
        <v>0.47291022916666664</v>
      </c>
      <c r="F9" s="10">
        <f>AVERAGE([1]T1P_CH!$G$205:$G$228)</f>
        <v>1.8621454166666667</v>
      </c>
      <c r="G9" s="9">
        <f>((16.6-32)/1.8)+273.15</f>
        <v>264.59444444444443</v>
      </c>
      <c r="H9" s="8">
        <v>77.400000000000006</v>
      </c>
      <c r="I9" s="10">
        <f>AVERAGE([1]T1P_CH!$Z$205:$Z$228)*0.03758894580781</f>
        <v>38.536312538652837</v>
      </c>
      <c r="J9" s="41">
        <f>I9/SQRT(AVERAGE([1]T1P_CH!$Y$205:$Y$208))</f>
        <v>50.805165571471406</v>
      </c>
      <c r="K9" s="7">
        <v>3.55</v>
      </c>
      <c r="L9" s="34"/>
      <c r="M9" s="30"/>
      <c r="N9" s="30"/>
    </row>
    <row r="10" spans="1:17" ht="12" customHeight="1" x14ac:dyDescent="0.3">
      <c r="A10" s="40">
        <v>42586</v>
      </c>
      <c r="B10" s="10">
        <f>AVERAGE([1]T1P_CH!$D$229:$D$252)</f>
        <v>96.344974999999991</v>
      </c>
      <c r="C10" s="10">
        <f>AVERAGE([1]T1P_CH!$F$229:$F$252)</f>
        <v>0.92954716666666659</v>
      </c>
      <c r="D10" s="10">
        <f>AVERAGE([1]T1P_CH!$E$229:$E$252)</f>
        <v>0.1416405</v>
      </c>
      <c r="E10" s="9">
        <f t="shared" si="0"/>
        <v>0.53559383333333332</v>
      </c>
      <c r="F10" s="10">
        <f>AVERAGE([1]T1P_CH!$G$229:$G$252)</f>
        <v>2.2841804166666666</v>
      </c>
      <c r="G10" s="9">
        <f t="shared" ref="G10:G35" si="1">((16.6-32)/1.8)+273.15</f>
        <v>264.59444444444443</v>
      </c>
      <c r="H10" s="8">
        <v>77.400000000000006</v>
      </c>
      <c r="I10" s="10">
        <f>AVERAGE([1]T1P_CH!$Z$229:$Z$252)*0.03758894580781</f>
        <v>38.615985441704645</v>
      </c>
      <c r="J10" s="41">
        <f>I10/SQRT(AVERAGE([1]T1P_CH!$Y$229:$Y$252))</f>
        <v>50.725197117702805</v>
      </c>
      <c r="K10" s="7">
        <v>3.55</v>
      </c>
      <c r="L10" s="34"/>
      <c r="M10" s="30"/>
      <c r="N10" s="30"/>
    </row>
    <row r="11" spans="1:17" ht="12" customHeight="1" x14ac:dyDescent="0.3">
      <c r="A11" s="40">
        <v>42587</v>
      </c>
      <c r="B11" s="10">
        <f>AVERAGE([1]T1P_CH!$D$253:$D$276)</f>
        <v>94.210637499999976</v>
      </c>
      <c r="C11" s="10">
        <f>AVERAGE([1]T1P_CH!$F$253:$F$276)</f>
        <v>1.1315350000000002</v>
      </c>
      <c r="D11" s="10">
        <f>AVERAGE([1]T1P_CH!$E$253:$E$276)</f>
        <v>0.13435549999999999</v>
      </c>
      <c r="E11" s="9">
        <f t="shared" si="0"/>
        <v>0.63294525000000013</v>
      </c>
      <c r="F11" s="10">
        <f>AVERAGE([1]T1P_CH!$G$253:$G$276)</f>
        <v>4.1678974999999996</v>
      </c>
      <c r="G11" s="9">
        <f t="shared" si="1"/>
        <v>264.59444444444443</v>
      </c>
      <c r="H11" s="8">
        <v>77.400000000000006</v>
      </c>
      <c r="I11" s="10">
        <f>AVERAGE([1]T1P_CH!$Z$253:$Z$276)*0.03758894580781</f>
        <v>39.119771287893812</v>
      </c>
      <c r="J11" s="41">
        <f>I11/SQRT(AVERAGE([1]T1P_CH!$Y$253:$Y$276))</f>
        <v>50.875997087136426</v>
      </c>
      <c r="K11" s="7">
        <v>3.55</v>
      </c>
      <c r="L11" s="34"/>
      <c r="M11" s="30"/>
      <c r="N11" s="30"/>
    </row>
    <row r="12" spans="1:17" ht="12" customHeight="1" x14ac:dyDescent="0.3">
      <c r="A12" s="40">
        <v>42588</v>
      </c>
      <c r="B12" s="10">
        <f>AVERAGE([1]T1P_CH!$D$277:$D$300)</f>
        <v>94.011712500000002</v>
      </c>
      <c r="C12" s="10">
        <f>AVERAGE([1]T1P_CH!$F$277:$F$300)</f>
        <v>1.1462404166666664</v>
      </c>
      <c r="D12" s="10">
        <f>AVERAGE([1]T1P_CH!$E$277:$E$300)</f>
        <v>0.13495458333333332</v>
      </c>
      <c r="E12" s="9">
        <f t="shared" ref="E12:E35" si="2">AVERAGE(C12:D12)</f>
        <v>0.64059749999999993</v>
      </c>
      <c r="F12" s="10">
        <f>AVERAGE([1]T1P_CH!$G$277:$G$300)</f>
        <v>4.3339637499999997</v>
      </c>
      <c r="G12" s="9">
        <f t="shared" si="1"/>
        <v>264.59444444444443</v>
      </c>
      <c r="H12" s="8">
        <v>77.400000000000006</v>
      </c>
      <c r="I12" s="10">
        <f>AVERAGE([1]T1P_CH!$Z$277:$Z$300)*0.03758894580781</f>
        <v>39.168167055621375</v>
      </c>
      <c r="J12" s="41">
        <f>I12/SQRT(AVERAGE([1]T1P_CH!$Y$277:$Y$300))</f>
        <v>50.893290818924491</v>
      </c>
      <c r="K12" s="7">
        <v>3.55</v>
      </c>
      <c r="L12" s="34"/>
      <c r="M12" s="30"/>
      <c r="N12" s="30"/>
    </row>
    <row r="13" spans="1:17" ht="12" customHeight="1" x14ac:dyDescent="0.3">
      <c r="A13" s="40">
        <v>42589</v>
      </c>
      <c r="B13" s="10">
        <f>AVERAGE([1]T1P_CH!$D$301:$D$324)</f>
        <v>93.588137500000016</v>
      </c>
      <c r="C13" s="10">
        <f>AVERAGE([1]T1P_CH!$F$301:$F$324)</f>
        <v>1.1385395833333334</v>
      </c>
      <c r="D13" s="10">
        <f>AVERAGE([1]T1P_CH!$E$301:$E$324)</f>
        <v>0.13218300000000002</v>
      </c>
      <c r="E13" s="9">
        <f t="shared" si="2"/>
        <v>0.63536129166666666</v>
      </c>
      <c r="F13" s="10">
        <f>AVERAGE([1]T1P_CH!$G$301:$G$324)</f>
        <v>4.6862000000000004</v>
      </c>
      <c r="G13" s="9">
        <f t="shared" si="1"/>
        <v>264.59444444444443</v>
      </c>
      <c r="H13" s="8">
        <v>77.400000000000006</v>
      </c>
      <c r="I13" s="10">
        <f>AVERAGE([1]T1P_CH!$Z$301:$Z$324)*0.03758894580781</f>
        <v>39.326792406930323</v>
      </c>
      <c r="J13" s="41">
        <f>I13/SQRT(AVERAGE([1]T1P_CH!$Y$301:$Y$324))</f>
        <v>50.990309996128126</v>
      </c>
      <c r="K13" s="7">
        <v>3.55</v>
      </c>
      <c r="L13" s="34"/>
      <c r="M13" s="30"/>
      <c r="N13" s="30"/>
    </row>
    <row r="14" spans="1:17" ht="12" customHeight="1" x14ac:dyDescent="0.3">
      <c r="A14" s="40">
        <v>42590</v>
      </c>
      <c r="B14" s="10">
        <f>AVERAGE([1]T1P_CH!$D$325:$D$348)</f>
        <v>93.333891666666673</v>
      </c>
      <c r="C14" s="10">
        <f>AVERAGE([1]T1P_CH!$F$325:$F$348)</f>
        <v>1.0883954166666665</v>
      </c>
      <c r="D14" s="10">
        <f>AVERAGE([1]T1P_CH!$E$325:$E$348)</f>
        <v>0.13255762499999998</v>
      </c>
      <c r="E14" s="9">
        <f t="shared" si="2"/>
        <v>0.61047652083333326</v>
      </c>
      <c r="F14" s="10">
        <f>AVERAGE([1]T1P_CH!$G$325:$G$348)</f>
        <v>4.8892866666666661</v>
      </c>
      <c r="G14" s="9">
        <f t="shared" si="1"/>
        <v>264.59444444444443</v>
      </c>
      <c r="H14" s="8">
        <v>77.400000000000006</v>
      </c>
      <c r="I14" s="10">
        <f>AVERAGE([1]T1P_CH!$Z$325:$Z$348)*0.03758894580781</f>
        <v>39.464649865680478</v>
      </c>
      <c r="J14" s="41">
        <f>I14/SQRT(AVERAGE([1]T1P_CH!$Y$325:$Y$348))</f>
        <v>51.103145070337135</v>
      </c>
      <c r="K14" s="7">
        <v>3.55</v>
      </c>
      <c r="L14" s="34"/>
      <c r="M14" s="30"/>
      <c r="N14" s="30"/>
    </row>
    <row r="15" spans="1:17" ht="12" customHeight="1" x14ac:dyDescent="0.3">
      <c r="A15" s="40">
        <v>42591</v>
      </c>
      <c r="B15" s="10">
        <f>AVERAGE([1]T1P_CH!$D$349:$D$372)</f>
        <v>93.703712500000009</v>
      </c>
      <c r="C15" s="10">
        <f>AVERAGE([1]T1P_CH!$F$349:$F$372)</f>
        <v>1.1144970833333332</v>
      </c>
      <c r="D15" s="10">
        <f>AVERAGE([1]T1P_CH!$E$349:$E$372)</f>
        <v>0.13428112499999997</v>
      </c>
      <c r="E15" s="9">
        <f t="shared" si="2"/>
        <v>0.6243891041666666</v>
      </c>
      <c r="F15" s="10">
        <f>AVERAGE([1]T1P_CH!$G$349:$G$372)</f>
        <v>4.6404066666666663</v>
      </c>
      <c r="G15" s="9">
        <f t="shared" si="1"/>
        <v>264.59444444444443</v>
      </c>
      <c r="H15" s="8">
        <v>77.400000000000006</v>
      </c>
      <c r="I15" s="10">
        <f>AVERAGE([1]T1P_CH!$Z$349:$Z$372)*0.03758894580781</f>
        <v>39.288373371902601</v>
      </c>
      <c r="J15" s="41">
        <f>I15/SQRT(AVERAGE([1]T1P_CH!$Y$349:$Y$372))</f>
        <v>50.984270711600907</v>
      </c>
      <c r="K15" s="7">
        <v>3.55</v>
      </c>
      <c r="L15" s="34"/>
      <c r="M15" s="30"/>
      <c r="N15" s="30"/>
    </row>
    <row r="16" spans="1:17" ht="12" customHeight="1" x14ac:dyDescent="0.3">
      <c r="A16" s="40">
        <v>42592</v>
      </c>
      <c r="B16" s="10">
        <f>AVERAGE([1]T1P_CH!$D$373:$D$396)</f>
        <v>94.040404166666676</v>
      </c>
      <c r="C16" s="10">
        <f>AVERAGE([1]T1P_CH!$F$373:$F$396)</f>
        <v>1.1158533333333336</v>
      </c>
      <c r="D16" s="10">
        <f>AVERAGE([1]T1P_CH!$E$373:$E396)</f>
        <v>0.13405787500000002</v>
      </c>
      <c r="E16" s="9">
        <f t="shared" si="2"/>
        <v>0.62495560416666684</v>
      </c>
      <c r="F16" s="10">
        <f>AVERAGE([1]T1P_CH!$G$373:$G$396)</f>
        <v>4.3387820833333333</v>
      </c>
      <c r="G16" s="9">
        <f t="shared" si="1"/>
        <v>264.59444444444443</v>
      </c>
      <c r="H16" s="8">
        <v>77.400000000000006</v>
      </c>
      <c r="I16" s="10">
        <f>AVERAGE([1]T1P_CH!$Z$373:$Z$396)*0.03758894580781</f>
        <v>39.180414787130402</v>
      </c>
      <c r="J16" s="41">
        <f>I16/SQRT(AVERAGE([1]T1P_CH!$Y$373:$Y$396))</f>
        <v>50.921796068198972</v>
      </c>
      <c r="K16" s="7">
        <v>3.55</v>
      </c>
      <c r="L16" s="34"/>
      <c r="M16" s="30"/>
      <c r="N16" s="30"/>
    </row>
    <row r="17" spans="1:14" ht="12" customHeight="1" x14ac:dyDescent="0.3">
      <c r="A17" s="40">
        <v>42593</v>
      </c>
      <c r="B17" s="10">
        <f>AVERAGE([1]T1P_CH!$D$397:$D$420)</f>
        <v>93.960870833333374</v>
      </c>
      <c r="C17" s="10">
        <f>AVERAGE([1]T1P_CH!$F$397:$F$420)</f>
        <v>1.1492733333333334</v>
      </c>
      <c r="D17" s="10">
        <f>AVERAGE([1]T1P_CH!$E$397:$E$420)</f>
        <v>0.13530224999999999</v>
      </c>
      <c r="E17" s="9">
        <f t="shared" si="2"/>
        <v>0.64228779166666672</v>
      </c>
      <c r="F17" s="10">
        <f>AVERAGE([1]T1P_CH!$G$397:$G$420)</f>
        <v>4.4335791666666671</v>
      </c>
      <c r="G17" s="9">
        <f t="shared" si="1"/>
        <v>264.59444444444443</v>
      </c>
      <c r="H17" s="8">
        <v>77.400000000000006</v>
      </c>
      <c r="I17" s="10">
        <f>AVERAGE([1]T1P_CH!$Z$397:$Z$420)*0.03758894580781</f>
        <v>39.160743238824324</v>
      </c>
      <c r="J17" s="41">
        <f>I17/SQRT(AVERAGE([1]T1P_CH!$Y$397:$Y$420))</f>
        <v>50.887016875152064</v>
      </c>
      <c r="K17" s="7">
        <v>3.55</v>
      </c>
      <c r="L17" s="34"/>
      <c r="M17" s="30"/>
      <c r="N17" s="30"/>
    </row>
    <row r="18" spans="1:14" ht="12" customHeight="1" x14ac:dyDescent="0.3">
      <c r="A18" s="40">
        <v>42594</v>
      </c>
      <c r="B18" s="41">
        <f>AVERAGE([1]T1P_CH!$D$421:$D$444)</f>
        <v>93.942745833333319</v>
      </c>
      <c r="C18" s="41">
        <f>AVERAGE([1]T1P_CH!$F$421:$F$444)</f>
        <v>1.1834620833333336</v>
      </c>
      <c r="D18" s="41">
        <f>AVERAGE([1]T1P_CH!$E$421:$E$444)</f>
        <v>0.17111200000000001</v>
      </c>
      <c r="E18" s="9">
        <f t="shared" si="2"/>
        <v>0.67728704166666676</v>
      </c>
      <c r="F18" s="41">
        <f>AVERAGE([1]T1P_CH!$G$421:$G$444)</f>
        <v>4.3729037499999999</v>
      </c>
      <c r="G18" s="9">
        <f t="shared" si="1"/>
        <v>264.59444444444443</v>
      </c>
      <c r="H18" s="8">
        <v>77.400000000000006</v>
      </c>
      <c r="I18" s="41">
        <f>AVERAGE([1]T1P_CH!$Z$421:$Z$444)*0.03758894580781</f>
        <v>39.122559134707899</v>
      </c>
      <c r="J18" s="41">
        <f>I18/SQRT(AVERAGE([1]T1P_CH!$Y$421:$Y$444))</f>
        <v>50.825124529430219</v>
      </c>
      <c r="K18" s="7">
        <v>3.55</v>
      </c>
      <c r="L18" s="34"/>
      <c r="M18" s="30"/>
      <c r="N18" s="30"/>
    </row>
    <row r="19" spans="1:14" ht="12" customHeight="1" x14ac:dyDescent="0.3">
      <c r="A19" s="40">
        <v>42595</v>
      </c>
      <c r="B19" s="10">
        <f>AVERAGE([1]T1P_CH!$D$445:$D$468)</f>
        <v>94.162249999999986</v>
      </c>
      <c r="C19" s="10">
        <f>AVERAGE([1]T1P_CH!$F$445:$F$468)</f>
        <v>1.1078441666666665</v>
      </c>
      <c r="D19" s="10">
        <f>AVERAGE([1]T1P_CH!$E$445:$E$468)</f>
        <v>0.28010512500000001</v>
      </c>
      <c r="E19" s="9">
        <f t="shared" si="2"/>
        <v>0.69397464583333324</v>
      </c>
      <c r="F19" s="10">
        <f>AVERAGE([1]T1P_CH!$G$445:$G$468)</f>
        <v>4.1360933333333341</v>
      </c>
      <c r="G19" s="9">
        <f t="shared" si="1"/>
        <v>264.59444444444443</v>
      </c>
      <c r="H19" s="8">
        <v>77.400000000000006</v>
      </c>
      <c r="I19" s="10">
        <f>AVERAGE([1]T1P_CH!$Z$445:$Z$468)*0.03758894580781</f>
        <v>39.032283016526129</v>
      </c>
      <c r="J19" s="41">
        <f>I19/SQRT(AVERAGE([1]T1P_CH!$Y$445:$Y$468))</f>
        <v>50.776140391306484</v>
      </c>
      <c r="K19" s="7">
        <v>3.55</v>
      </c>
      <c r="L19" s="34"/>
      <c r="M19" s="30"/>
      <c r="N19" s="30"/>
    </row>
    <row r="20" spans="1:14" ht="12" customHeight="1" x14ac:dyDescent="0.3">
      <c r="A20" s="40">
        <v>42596</v>
      </c>
      <c r="B20" s="10">
        <f>AVERAGE([1]T1P_CH!$D$469:$D$494)</f>
        <v>94.336930769230776</v>
      </c>
      <c r="C20" s="10">
        <f>AVERAGE([1]T1P_CH!$F$469:$F$494)</f>
        <v>1.1138036923076919</v>
      </c>
      <c r="D20" s="10">
        <f>AVERAGE([1]T1P_CH!$E$469:$E$494)</f>
        <v>0.17332657692307693</v>
      </c>
      <c r="E20" s="9">
        <f t="shared" si="2"/>
        <v>0.64356513461538445</v>
      </c>
      <c r="F20" s="10">
        <f>AVERAGE([1]T1P_CH!$G$469:$G$494)</f>
        <v>4.0367711538461544</v>
      </c>
      <c r="G20" s="9">
        <f t="shared" si="1"/>
        <v>264.59444444444443</v>
      </c>
      <c r="H20" s="8">
        <v>77.400000000000006</v>
      </c>
      <c r="I20" s="10">
        <f>AVERAGE([1]T1P_CH!$Z$469:$Z$494)*0.03758894580781</f>
        <v>39.06516491069064</v>
      </c>
      <c r="J20" s="41">
        <f>I20/SQRT(AVERAGE([1]T1P_CH!$Y$469:$Y$494))</f>
        <v>50.839312458589049</v>
      </c>
      <c r="K20" s="7">
        <v>3.55</v>
      </c>
      <c r="L20" s="34"/>
      <c r="M20" s="30"/>
      <c r="N20" s="30"/>
    </row>
    <row r="21" spans="1:14" ht="12" customHeight="1" x14ac:dyDescent="0.3">
      <c r="A21" s="40">
        <v>42597</v>
      </c>
      <c r="B21" s="10">
        <f>AVERAGE([1]T1P_CH!$D$495:$D$524)</f>
        <v>94.711106666666694</v>
      </c>
      <c r="C21" s="10">
        <f>AVERAGE([1]T1P_CH!$F$495:$F$524)</f>
        <v>1.0896599666666666</v>
      </c>
      <c r="D21" s="10">
        <f>AVERAGE([1]T1P_CH!$E$495:$E$524)</f>
        <v>0.13355050000000002</v>
      </c>
      <c r="E21" s="9">
        <f t="shared" si="2"/>
        <v>0.61160523333333328</v>
      </c>
      <c r="F21" s="10">
        <f>AVERAGE([1]T1P_CH!$G$495:$G$524)</f>
        <v>3.692679</v>
      </c>
      <c r="G21" s="9">
        <f t="shared" si="1"/>
        <v>264.59444444444443</v>
      </c>
      <c r="H21" s="8">
        <v>77.400000000000006</v>
      </c>
      <c r="I21" s="10">
        <f>AVERAGE([1]T1P_CH!$Z$495:$Z$524)*0.03758894580781</f>
        <v>39.019718911389887</v>
      </c>
      <c r="J21" s="41">
        <f>I21/SQRT(AVERAGE([1]T1P_CH!$Y$495:$Y$524))</f>
        <v>50.847839436218663</v>
      </c>
      <c r="K21" s="7">
        <v>3.55</v>
      </c>
      <c r="L21" s="34"/>
      <c r="M21" s="30"/>
      <c r="N21" s="30"/>
    </row>
    <row r="22" spans="1:14" ht="12" customHeight="1" x14ac:dyDescent="0.3">
      <c r="A22" s="40">
        <v>42598</v>
      </c>
      <c r="B22" s="10">
        <f>AVERAGE([1]T1P_CH!$D$525:$D$548)</f>
        <v>93.917708333333337</v>
      </c>
      <c r="C22" s="10">
        <f>AVERAGE([1]T1P_CH!$F$525:$F$548)</f>
        <v>1.1697670833333331</v>
      </c>
      <c r="D22" s="10">
        <f>AVERAGE([1]T1P_CH!$E$525:$E$548)</f>
        <v>0.14043479166666667</v>
      </c>
      <c r="E22" s="9">
        <f t="shared" si="2"/>
        <v>0.65510093749999987</v>
      </c>
      <c r="F22" s="10">
        <f>AVERAGE([1]T1P_CH!$G$525:$G$548)</f>
        <v>4.4612100000000003</v>
      </c>
      <c r="G22" s="9">
        <f t="shared" si="1"/>
        <v>264.59444444444443</v>
      </c>
      <c r="H22" s="8">
        <v>77.400000000000006</v>
      </c>
      <c r="I22" s="10">
        <f>AVERAGE([1]T1P_CH!$Z$525:$Z$548)*0.03758894580781</f>
        <v>39.153147139358992</v>
      </c>
      <c r="J22" s="41">
        <f>I22/SQRT(AVERAGE([1]T1P_CH!$Y$525:$Y$548))</f>
        <v>50.866203591772361</v>
      </c>
      <c r="K22" s="7">
        <v>3.55</v>
      </c>
      <c r="L22" s="34"/>
      <c r="M22" s="30"/>
      <c r="N22" s="30"/>
    </row>
    <row r="23" spans="1:14" ht="12" customHeight="1" x14ac:dyDescent="0.3">
      <c r="A23" s="40">
        <v>42599</v>
      </c>
      <c r="B23" s="10">
        <f>AVERAGE([1]T1P_CH!$D$549:$D$572)</f>
        <v>93.534008333333304</v>
      </c>
      <c r="C23" s="10">
        <f>AVERAGE([1]T1P_CH!$F$549:$F$572)</f>
        <v>1.3383825</v>
      </c>
      <c r="D23" s="10">
        <f>AVERAGE([1]T1P_CH!$E$549:$E$572)</f>
        <v>0.12745466666666666</v>
      </c>
      <c r="E23" s="9">
        <f t="shared" si="2"/>
        <v>0.73291858333333337</v>
      </c>
      <c r="F23" s="10">
        <f>AVERAGE([1]T1P_CH!$G$549:$G$572)</f>
        <v>4.3836070833333345</v>
      </c>
      <c r="G23" s="9">
        <f t="shared" si="1"/>
        <v>264.59444444444443</v>
      </c>
      <c r="H23" s="8">
        <v>77.400000000000006</v>
      </c>
      <c r="I23" s="10">
        <f>AVERAGE([1]T1P_CH!$Z$549:$Z$572)*0.03758894580781</f>
        <v>39.330551301511122</v>
      </c>
      <c r="J23" s="41">
        <f>I23/SQRT(AVERAGE([1]T1P_CH!$Y$549:$Y$572))</f>
        <v>50.855331769796017</v>
      </c>
      <c r="K23" s="7">
        <v>3.55</v>
      </c>
      <c r="L23" s="34"/>
      <c r="M23" s="30"/>
      <c r="N23" s="30"/>
    </row>
    <row r="24" spans="1:14" ht="12" customHeight="1" x14ac:dyDescent="0.3">
      <c r="A24" s="40">
        <v>42600</v>
      </c>
      <c r="B24" s="10">
        <f>AVERAGE([1]T1P_CH!$D$573:$D$596)</f>
        <v>94.089250000000007</v>
      </c>
      <c r="C24" s="10">
        <f>AVERAGE([1]T1P_CH!$F$573:$F$596)</f>
        <v>1.4852479166666666</v>
      </c>
      <c r="D24" s="10">
        <f>AVERAGE([1]T1P_CH!$E$573:$E$596)</f>
        <v>0.13159783333333339</v>
      </c>
      <c r="E24" s="9">
        <f t="shared" si="2"/>
        <v>0.80842287499999999</v>
      </c>
      <c r="F24" s="10">
        <f>AVERAGE([1]T1P_CH!$G$573:$G$596)</f>
        <v>3.8636575000000004</v>
      </c>
      <c r="G24" s="9">
        <f t="shared" si="1"/>
        <v>264.59444444444443</v>
      </c>
      <c r="H24" s="8">
        <v>77.400000000000006</v>
      </c>
      <c r="I24" s="10">
        <f>AVERAGE([1]T1P_CH!$Z$573:$Z$596)*0.03758894580781</f>
        <v>38.993754347073128</v>
      </c>
      <c r="J24" s="41">
        <f>I24/SQRT(AVERAGE([1]T1P_CH!$Y$573:$Y$596))</f>
        <v>50.559939360205945</v>
      </c>
      <c r="K24" s="7">
        <v>3.55</v>
      </c>
      <c r="L24" s="34"/>
      <c r="M24" s="30"/>
      <c r="N24" s="30"/>
    </row>
    <row r="25" spans="1:14" ht="12" customHeight="1" x14ac:dyDescent="0.3">
      <c r="A25" s="40">
        <v>42601</v>
      </c>
      <c r="B25" s="10">
        <f>AVERAGE([1]T1P_CH!$D$597:$D$620)</f>
        <v>93.956533333333326</v>
      </c>
      <c r="C25" s="10">
        <f>AVERAGE([1]T1P_CH!$F$597:$F$620)</f>
        <v>1.1814670833333334</v>
      </c>
      <c r="D25" s="10">
        <f>AVERAGE([1]T1P_CH!$E$597:$E$620)</f>
        <v>0.14253166666666664</v>
      </c>
      <c r="E25" s="9">
        <f t="shared" si="2"/>
        <v>0.66199937500000006</v>
      </c>
      <c r="F25" s="10">
        <f>AVERAGE([1]T1P_CH!$G$597:$G$620)</f>
        <v>4.4155150000000001</v>
      </c>
      <c r="G25" s="9">
        <f t="shared" si="1"/>
        <v>264.59444444444443</v>
      </c>
      <c r="H25" s="8">
        <v>77.400000000000006</v>
      </c>
      <c r="I25" s="10">
        <f>AVERAGE([1]T1P_CH!$Z$597:$Z$620)*0.03758894580781</f>
        <v>39.131768426430803</v>
      </c>
      <c r="J25" s="41">
        <f>I25/SQRT(AVERAGE([1]T1P_CH!$Y$597:$Y$620))</f>
        <v>50.84488019771203</v>
      </c>
      <c r="K25" s="7">
        <v>3.55</v>
      </c>
      <c r="L25" s="34"/>
      <c r="M25" s="30"/>
      <c r="N25" s="30"/>
    </row>
    <row r="26" spans="1:14" ht="12" customHeight="1" x14ac:dyDescent="0.3">
      <c r="A26" s="40">
        <v>42602</v>
      </c>
      <c r="B26" s="10">
        <f>AVERAGE([1]T1P_CH!$D$621:$D$644)</f>
        <v>94.098637499999981</v>
      </c>
      <c r="C26" s="10">
        <f>AVERAGE([1]T1P_CH!$F$621:$F$644)</f>
        <v>1.1771308333333332</v>
      </c>
      <c r="D26" s="10">
        <f>AVERAGE([1]T1P_CH!$E$621:$E$644)</f>
        <v>0.141143875</v>
      </c>
      <c r="E26" s="9">
        <f t="shared" si="2"/>
        <v>0.65913735416666663</v>
      </c>
      <c r="F26" s="10">
        <f>AVERAGE([1]T1P_CH!$G$621:$G$644)</f>
        <v>4.2742058333333333</v>
      </c>
      <c r="G26" s="9">
        <f t="shared" si="1"/>
        <v>264.59444444444443</v>
      </c>
      <c r="H26" s="8">
        <v>77.400000000000006</v>
      </c>
      <c r="I26" s="10">
        <f>AVERAGE([1]T1P_CH!$Z$621:$Z$644)*0.03758894580781</f>
        <v>39.100553939349581</v>
      </c>
      <c r="J26" s="41">
        <f>I26/SQRT(AVERAGE([1]T1P_CH!$Y$621:$Y$644))</f>
        <v>50.830524032196536</v>
      </c>
      <c r="K26" s="7">
        <v>3.55</v>
      </c>
      <c r="L26" s="34"/>
      <c r="M26" s="30"/>
      <c r="N26" s="30"/>
    </row>
    <row r="27" spans="1:14" ht="12" customHeight="1" x14ac:dyDescent="0.3">
      <c r="A27" s="40">
        <v>42603</v>
      </c>
      <c r="B27" s="10">
        <f>AVERAGE([1]T1P_CH!$D$645:$D$668)</f>
        <v>94.203737500000003</v>
      </c>
      <c r="C27" s="10">
        <f>AVERAGE([1]T1P_CH!$F$645:$F$668)</f>
        <v>1.0900512500000001</v>
      </c>
      <c r="D27" s="10">
        <f>AVERAGE([1]T1P_CH!$E$645:$E$668)</f>
        <v>0.25529975000000005</v>
      </c>
      <c r="E27" s="9">
        <f t="shared" si="2"/>
        <v>0.67267550000000009</v>
      </c>
      <c r="F27" s="10">
        <f>AVERAGE([1]T1P_CH!$G$645:$G$668)</f>
        <v>4.1141345833333327</v>
      </c>
      <c r="G27" s="9">
        <f t="shared" si="1"/>
        <v>264.59444444444443</v>
      </c>
      <c r="H27" s="8">
        <v>77.400000000000006</v>
      </c>
      <c r="I27" s="10">
        <f>AVERAGE([1]T1P_CH!$Z$645:$Z$668)*0.03758894580781</f>
        <v>39.063967365429967</v>
      </c>
      <c r="J27" s="41">
        <f>I27/SQRT(AVERAGE([1]T1P_CH!$Y$645:$Y$668))</f>
        <v>50.817728650620381</v>
      </c>
      <c r="K27" s="7">
        <v>3.55</v>
      </c>
      <c r="L27" s="34"/>
      <c r="M27" s="30"/>
      <c r="N27" s="30"/>
    </row>
    <row r="28" spans="1:14" ht="12" customHeight="1" x14ac:dyDescent="0.3">
      <c r="A28" s="40">
        <v>42604</v>
      </c>
      <c r="B28" s="10">
        <f>AVERAGE([1]T1P_CH!$D$669:$D$692)</f>
        <v>94.409062500000005</v>
      </c>
      <c r="C28" s="10">
        <f>AVERAGE([1]T1P_CH!$F$669:$F$692)</f>
        <v>1.1158416666666666</v>
      </c>
      <c r="D28" s="10">
        <f>AVERAGE([1]T1P_CH!$E$669:$E$692)</f>
        <v>0.13940304166666664</v>
      </c>
      <c r="E28" s="9">
        <f t="shared" si="2"/>
        <v>0.62762235416666667</v>
      </c>
      <c r="F28" s="10">
        <f>AVERAGE([1]T1P_CH!$G$669:$G$692)</f>
        <v>4.0143316666666662</v>
      </c>
      <c r="G28" s="9">
        <f t="shared" si="1"/>
        <v>264.59444444444443</v>
      </c>
      <c r="H28" s="8">
        <v>77.400000000000006</v>
      </c>
      <c r="I28" s="10">
        <f>AVERAGE([1]T1P_CH!$Z$669:$Z$692)*0.03758894580781</f>
        <v>39.058438657984063</v>
      </c>
      <c r="J28" s="41">
        <f>I28/SQRT(AVERAGE([1]T1P_CH!$Y$669:$Y$692))</f>
        <v>50.849614087699976</v>
      </c>
      <c r="K28" s="7">
        <v>3.55</v>
      </c>
      <c r="L28" s="34"/>
      <c r="M28" s="30"/>
      <c r="N28" s="30"/>
    </row>
    <row r="29" spans="1:14" ht="12" customHeight="1" x14ac:dyDescent="0.3">
      <c r="A29" s="40">
        <v>42605</v>
      </c>
      <c r="B29" s="10">
        <f>AVERAGE([1]T1P_CH!$D$693:$D$716)</f>
        <v>94.307195833333324</v>
      </c>
      <c r="C29" s="10">
        <f>AVERAGE([1]T1P_CH!$F$693:$F$716)</f>
        <v>1.1573441666666668</v>
      </c>
      <c r="D29" s="10">
        <f>AVERAGE([1]T1P_CH!$E$693:$E$716)</f>
        <v>0.13980333333333331</v>
      </c>
      <c r="E29" s="9">
        <f t="shared" si="2"/>
        <v>0.64857375000000006</v>
      </c>
      <c r="F29" s="10">
        <f>AVERAGE([1]T1P_CH!$G$693:$G$716)</f>
        <v>4.0706487500000001</v>
      </c>
      <c r="G29" s="9">
        <f t="shared" si="1"/>
        <v>264.59444444444443</v>
      </c>
      <c r="H29" s="8">
        <v>77.400000000000006</v>
      </c>
      <c r="I29" s="10">
        <f>AVERAGE([1]T1P_CH!$Z$693:$Z$716)*0.03758894580781</f>
        <v>39.060177146727675</v>
      </c>
      <c r="J29" s="41">
        <f>I29/SQRT(AVERAGE([1]T1P_CH!$Y$693:$Y$716))</f>
        <v>50.821556984363909</v>
      </c>
      <c r="K29" s="7">
        <v>3.55</v>
      </c>
      <c r="L29" s="34"/>
      <c r="M29" s="30"/>
      <c r="N29" s="30"/>
    </row>
    <row r="30" spans="1:14" ht="12" customHeight="1" x14ac:dyDescent="0.3">
      <c r="A30" s="40">
        <v>42606</v>
      </c>
      <c r="B30" s="10">
        <f>AVERAGE([1]T1P_CH!$D$717:$D$740)</f>
        <v>93.943845833333327</v>
      </c>
      <c r="C30" s="10">
        <f>AVERAGE([1]T1P_CH!$F$717:$F$740)</f>
        <v>1.2276800000000001</v>
      </c>
      <c r="D30" s="10">
        <f>AVERAGE([1]T1P_CH!$E$717:$E$740)</f>
        <v>0.14309842916666665</v>
      </c>
      <c r="E30" s="9">
        <f t="shared" si="2"/>
        <v>0.68538921458333335</v>
      </c>
      <c r="F30" s="10">
        <f>AVERAGE([1]T1P_CH!$G$717:$G$740)</f>
        <v>4.3774154166666674</v>
      </c>
      <c r="G30" s="9">
        <f t="shared" si="1"/>
        <v>264.59444444444443</v>
      </c>
      <c r="H30" s="8">
        <v>77.400000000000006</v>
      </c>
      <c r="I30" s="10">
        <f>AVERAGE([1]T1P_CH!$Z$717:$Z$740)*0.03758894580781</f>
        <v>39.104015254776037</v>
      </c>
      <c r="J30" s="41">
        <f>I30/SQRT(AVERAGE([1]T1P_CH!$Y$717:$Y$740))</f>
        <v>50.796781253613496</v>
      </c>
      <c r="K30" s="7">
        <v>3.55</v>
      </c>
      <c r="L30" s="34"/>
      <c r="M30" s="30"/>
      <c r="N30" s="30"/>
    </row>
    <row r="31" spans="1:14" ht="12" customHeight="1" x14ac:dyDescent="0.3">
      <c r="A31" s="40">
        <v>42607</v>
      </c>
      <c r="B31" s="10">
        <f>AVERAGE([1]T1P_CH!$D$741:$D$764)</f>
        <v>94.061045833333324</v>
      </c>
      <c r="C31" s="10">
        <f>AVERAGE([1]T1P_CH!$F$741:$F$764)</f>
        <v>1.1728758333333333</v>
      </c>
      <c r="D31" s="10">
        <f>AVERAGE([1]T1P_CH!$E$741:$E$764)</f>
        <v>0.13955983333333336</v>
      </c>
      <c r="E31" s="9">
        <f t="shared" si="2"/>
        <v>0.65621783333333339</v>
      </c>
      <c r="F31" s="10">
        <f>AVERAGE([1]T1P_CH!$G$741:$G$764)</f>
        <v>4.3150049999999993</v>
      </c>
      <c r="G31" s="9">
        <f t="shared" si="1"/>
        <v>264.59444444444443</v>
      </c>
      <c r="H31" s="8">
        <v>77.400000000000006</v>
      </c>
      <c r="I31" s="10">
        <f>AVERAGE([1]T1P_CH!$Z$741:$Z$764)*0.03758894580781</f>
        <v>39.109262045128368</v>
      </c>
      <c r="J31" s="41">
        <f>I31/SQRT(AVERAGE([1]T1P_CH!$Y$741:$Y$764))</f>
        <v>50.83923842411631</v>
      </c>
      <c r="K31" s="7">
        <v>3.55</v>
      </c>
      <c r="L31" s="34"/>
      <c r="M31" s="30"/>
      <c r="N31" s="30"/>
    </row>
    <row r="32" spans="1:14" ht="12" customHeight="1" x14ac:dyDescent="0.3">
      <c r="A32" s="40">
        <v>42608</v>
      </c>
      <c r="B32" s="10">
        <f>AVERAGE([1]T1P_CH!$D$765:$D$788)</f>
        <v>94.492187500000014</v>
      </c>
      <c r="C32" s="10">
        <f>AVERAGE([1]T1P_CH!$F$765:$F$788)</f>
        <v>1.0593635833333332</v>
      </c>
      <c r="D32" s="10">
        <f>AVERAGE([1]T1P_CH!$E$765:$E$788)</f>
        <v>0.13703859583333333</v>
      </c>
      <c r="E32" s="9">
        <f t="shared" si="2"/>
        <v>0.59820108958333329</v>
      </c>
      <c r="F32" s="10">
        <f>AVERAGE([1]T1P_CH!$G$765:$G$788)</f>
        <v>3.9579854166666668</v>
      </c>
      <c r="G32" s="9">
        <f t="shared" si="1"/>
        <v>264.59444444444443</v>
      </c>
      <c r="H32" s="8">
        <v>77.400000000000006</v>
      </c>
      <c r="I32" s="10">
        <f>AVERAGE([1]T1P_CH!$Z$765:$Z$788)*0.03758894580781</f>
        <v>39.086849636190472</v>
      </c>
      <c r="J32" s="41">
        <f>I32/SQRT(AVERAGE([1]T1P_CH!$Y$765:$Y$788))</f>
        <v>50.906027829124881</v>
      </c>
      <c r="K32" s="7">
        <v>3.55</v>
      </c>
      <c r="L32" s="34"/>
      <c r="M32" s="30"/>
      <c r="N32" s="30"/>
    </row>
    <row r="33" spans="1:14" ht="12" customHeight="1" x14ac:dyDescent="0.3">
      <c r="A33" s="40">
        <v>42609</v>
      </c>
      <c r="B33" s="10">
        <f>AVERAGE([1]T1P_CH!$D$789:$D$812)</f>
        <v>93.876729166666678</v>
      </c>
      <c r="C33" s="10">
        <f>AVERAGE([1]T1P_CH!$F$789:$F$812)</f>
        <v>1.2125642916666666</v>
      </c>
      <c r="D33" s="10">
        <f>AVERAGE([1]T1P_CH!$E$789:$E$812)</f>
        <v>0.14255170833333333</v>
      </c>
      <c r="E33" s="9">
        <f t="shared" si="2"/>
        <v>0.67755799999999999</v>
      </c>
      <c r="F33" s="10">
        <f>AVERAGE([1]T1P_CH!$G$789:$G$812)</f>
        <v>4.4415912499999983</v>
      </c>
      <c r="G33" s="9">
        <f t="shared" si="1"/>
        <v>264.59444444444443</v>
      </c>
      <c r="H33" s="8">
        <v>77.400000000000006</v>
      </c>
      <c r="I33" s="10">
        <f>AVERAGE([1]T1P_CH!$Z$789:$Z$812)*0.03758894580781</f>
        <v>39.144360723276435</v>
      </c>
      <c r="J33" s="41">
        <f>I33/SQRT(AVERAGE([1]T1P_CH!$Y$789:$Y$812))</f>
        <v>50.830513336753086</v>
      </c>
      <c r="K33" s="7">
        <v>3.55</v>
      </c>
      <c r="L33" s="34"/>
      <c r="M33" s="30"/>
      <c r="N33" s="30"/>
    </row>
    <row r="34" spans="1:14" ht="12" customHeight="1" x14ac:dyDescent="0.3">
      <c r="A34" s="40">
        <v>42610</v>
      </c>
      <c r="B34" s="10">
        <f>AVERAGE([1]T1P_CH!$D$813:$D$836)</f>
        <v>93.829995833333328</v>
      </c>
      <c r="C34" s="10">
        <f>AVERAGE([1]T1P_CH!$F$813:$F$836)</f>
        <v>1.2876445833333336</v>
      </c>
      <c r="D34" s="10">
        <f>AVERAGE([1]T1P_CH!$E$813:$E$836)</f>
        <v>0.14192012499999998</v>
      </c>
      <c r="E34" s="9">
        <f t="shared" si="2"/>
        <v>0.7147823541666668</v>
      </c>
      <c r="F34" s="10">
        <f>AVERAGE([1]T1P_CH!$G$813:$G$836)</f>
        <v>4.4248887499999991</v>
      </c>
      <c r="G34" s="9">
        <f t="shared" si="1"/>
        <v>264.59444444444443</v>
      </c>
      <c r="H34" s="8">
        <v>77.400000000000006</v>
      </c>
      <c r="I34" s="10">
        <f>AVERAGE([1]T1P_CH!$Z$813:$Z$836)*0.03758894580781</f>
        <v>39.102010510999619</v>
      </c>
      <c r="J34" s="41">
        <f>I34/SQRT(AVERAGE([1]T1P_CH!$Y$813:$Y$836))</f>
        <v>50.754700784847095</v>
      </c>
      <c r="K34" s="7">
        <v>3.55</v>
      </c>
      <c r="L34" s="34"/>
      <c r="M34" s="30"/>
      <c r="N34" s="30"/>
    </row>
    <row r="35" spans="1:14" ht="12" customHeight="1" x14ac:dyDescent="0.3">
      <c r="A35" s="40">
        <v>42611</v>
      </c>
      <c r="B35" s="10">
        <f>AVERAGE([1]T1P_CH!$D$837:$D$846)</f>
        <v>93.930560000000014</v>
      </c>
      <c r="C35" s="10">
        <f>AVERAGE([1]T1P_CH!$F$837:$F$846)</f>
        <v>1.33196</v>
      </c>
      <c r="D35" s="10">
        <f>AVERAGE([1]T1P_CH!$E$837:$E$846)</f>
        <v>0.14165669999999997</v>
      </c>
      <c r="E35" s="9">
        <f t="shared" si="2"/>
        <v>0.73680835</v>
      </c>
      <c r="F35" s="10">
        <f>AVERAGE([1]T1P_CH!$G$837:$G$846)</f>
        <v>4.2891329999999996</v>
      </c>
      <c r="G35" s="9">
        <f t="shared" si="1"/>
        <v>264.59444444444443</v>
      </c>
      <c r="H35" s="8">
        <v>77.400000000000006</v>
      </c>
      <c r="I35" s="10">
        <f>AVERAGE([1]T1P_CH!$Z$837:$Z$846)*0.03758894580781</f>
        <v>39.039578404425008</v>
      </c>
      <c r="J35" s="41">
        <f>I35/SQRT(AVERAGE([1]T1P_CH!$Y$837:$Y$846))</f>
        <v>50.688428946519259</v>
      </c>
      <c r="K35" s="7">
        <v>3.55</v>
      </c>
      <c r="L35" s="34"/>
      <c r="M35" s="30"/>
      <c r="N35" s="30"/>
    </row>
    <row r="36" spans="1:14" ht="12" customHeight="1" x14ac:dyDescent="0.3">
      <c r="A36" s="40">
        <v>42612</v>
      </c>
      <c r="B36" s="10"/>
      <c r="C36" s="10"/>
      <c r="D36" s="10"/>
      <c r="E36" s="9"/>
      <c r="F36" s="10"/>
      <c r="G36" s="9"/>
      <c r="H36" s="8"/>
      <c r="I36" s="10"/>
      <c r="J36" s="10"/>
      <c r="K36" s="7"/>
      <c r="L36" s="34"/>
      <c r="M36" s="30"/>
      <c r="N36" s="30"/>
    </row>
    <row r="37" spans="1:14" ht="12" customHeight="1" thickBot="1" x14ac:dyDescent="0.35">
      <c r="A37" s="40">
        <v>42613</v>
      </c>
      <c r="B37" s="10"/>
      <c r="C37" s="10"/>
      <c r="D37" s="10"/>
      <c r="E37" s="9"/>
      <c r="F37" s="10"/>
      <c r="G37" s="9"/>
      <c r="H37" s="8"/>
      <c r="I37" s="10"/>
      <c r="J37" s="10"/>
      <c r="K37" s="7"/>
      <c r="L37" s="34"/>
      <c r="M37" s="30"/>
      <c r="N37" s="30"/>
    </row>
    <row r="38" spans="1:14" ht="17.25" customHeight="1" x14ac:dyDescent="0.3">
      <c r="A38" s="52" t="s">
        <v>26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35"/>
      <c r="M38" s="35"/>
      <c r="N38" s="35"/>
    </row>
    <row r="39" spans="1:14" ht="7.5" customHeight="1" thickBot="1" x14ac:dyDescent="0.3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4" x14ac:dyDescent="0.3">
      <c r="A40" s="15" t="s">
        <v>17</v>
      </c>
      <c r="B40" s="25">
        <f>MIN(B7:B35)</f>
        <v>93.333891666666673</v>
      </c>
      <c r="C40" s="25">
        <f t="shared" ref="C40:K40" si="3">MIN(C7:C35)</f>
        <v>0.74541175000000004</v>
      </c>
      <c r="D40" s="25">
        <f t="shared" si="3"/>
        <v>0.12745466666666666</v>
      </c>
      <c r="E40" s="25">
        <f t="shared" si="3"/>
        <v>0.47291022916666664</v>
      </c>
      <c r="F40" s="25">
        <f t="shared" si="3"/>
        <v>1.8408266666666666</v>
      </c>
      <c r="G40" s="25">
        <f t="shared" si="3"/>
        <v>264.59444444444443</v>
      </c>
      <c r="H40" s="25">
        <f t="shared" si="3"/>
        <v>77.400000000000006</v>
      </c>
      <c r="I40" s="25">
        <f t="shared" si="3"/>
        <v>38.520415546988282</v>
      </c>
      <c r="J40" s="25">
        <f t="shared" si="3"/>
        <v>50.118988806795365</v>
      </c>
      <c r="K40" s="25">
        <f t="shared" si="3"/>
        <v>3.55</v>
      </c>
      <c r="L40" s="22"/>
    </row>
    <row r="41" spans="1:14" x14ac:dyDescent="0.3">
      <c r="A41" s="16" t="s">
        <v>18</v>
      </c>
      <c r="B41" s="26">
        <f>AVERAGE(B7:B35)</f>
        <v>94.401468158709108</v>
      </c>
      <c r="C41" s="26">
        <f t="shared" ref="C41:K41" si="4">AVERAGE(C7:C35)</f>
        <v>1.1251902712864723</v>
      </c>
      <c r="D41" s="26">
        <f t="shared" si="4"/>
        <v>0.15440834805481879</v>
      </c>
      <c r="E41" s="26">
        <f t="shared" si="4"/>
        <v>0.63979930967064547</v>
      </c>
      <c r="F41" s="26">
        <f t="shared" si="4"/>
        <v>3.9659470340406724</v>
      </c>
      <c r="G41" s="26">
        <f t="shared" si="4"/>
        <v>264.59444444444466</v>
      </c>
      <c r="H41" s="26">
        <f t="shared" si="4"/>
        <v>77.400000000000048</v>
      </c>
      <c r="I41" s="26">
        <f t="shared" si="4"/>
        <v>39.05598568846262</v>
      </c>
      <c r="J41" s="26">
        <f t="shared" si="4"/>
        <v>50.814176594980744</v>
      </c>
      <c r="K41" s="26">
        <f t="shared" si="4"/>
        <v>3.549999999999998</v>
      </c>
      <c r="L41" s="22"/>
    </row>
    <row r="42" spans="1:14" x14ac:dyDescent="0.3">
      <c r="A42" s="17" t="s">
        <v>19</v>
      </c>
      <c r="B42" s="27">
        <f>MAX(B7:B35)</f>
        <v>96.913345833333324</v>
      </c>
      <c r="C42" s="27">
        <f t="shared" ref="C42:J42" si="5">MAX(C7:C35)</f>
        <v>1.4852479166666666</v>
      </c>
      <c r="D42" s="27">
        <f t="shared" si="5"/>
        <v>0.28010512500000001</v>
      </c>
      <c r="E42" s="27">
        <f t="shared" si="5"/>
        <v>0.80842287499999999</v>
      </c>
      <c r="F42" s="27">
        <f t="shared" si="5"/>
        <v>4.8892866666666661</v>
      </c>
      <c r="G42" s="27">
        <f t="shared" si="5"/>
        <v>264.59444444444443</v>
      </c>
      <c r="H42" s="27">
        <f t="shared" si="5"/>
        <v>77.400000000000006</v>
      </c>
      <c r="I42" s="27">
        <f t="shared" si="5"/>
        <v>39.464649865680478</v>
      </c>
      <c r="J42" s="27">
        <f t="shared" si="5"/>
        <v>51.103145070337135</v>
      </c>
      <c r="K42" s="27">
        <f>MAX(K7:K35)</f>
        <v>3.55</v>
      </c>
      <c r="L42" s="22"/>
    </row>
    <row r="43" spans="1:14" ht="15" thickBot="1" x14ac:dyDescent="0.35">
      <c r="A43" s="20" t="s">
        <v>25</v>
      </c>
      <c r="B43" s="28">
        <f>STDEVPA(B7:B35)</f>
        <v>0.98228111035164978</v>
      </c>
      <c r="C43" s="28">
        <f t="shared" ref="C43:L43" si="6">STDEVPA(C7:C35)</f>
        <v>0.15564571474746522</v>
      </c>
      <c r="D43" s="28">
        <f t="shared" si="6"/>
        <v>3.8505346870911776E-2</v>
      </c>
      <c r="E43" s="28">
        <f t="shared" si="6"/>
        <v>7.2507925315943619E-2</v>
      </c>
      <c r="F43" s="28">
        <f t="shared" si="6"/>
        <v>0.83656352450855054</v>
      </c>
      <c r="G43" s="28">
        <f t="shared" si="6"/>
        <v>2.2737367544323206E-13</v>
      </c>
      <c r="H43" s="28">
        <f t="shared" si="6"/>
        <v>4.2632564145606011E-14</v>
      </c>
      <c r="I43" s="28">
        <f t="shared" si="6"/>
        <v>0.22669898495159721</v>
      </c>
      <c r="J43" s="28">
        <f t="shared" si="6"/>
        <v>0.16283844388243526</v>
      </c>
      <c r="K43" s="28">
        <f t="shared" si="6"/>
        <v>1.7763568394002505E-15</v>
      </c>
      <c r="L43" s="28" t="e">
        <f t="shared" si="6"/>
        <v>#DIV/0!</v>
      </c>
    </row>
    <row r="44" spans="1:14" ht="7.5" customHeight="1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43" t="s">
        <v>27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3">
      <c r="A46" s="2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3">
      <c r="A47" s="2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3">
      <c r="A48" s="2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3">
      <c r="A49" s="2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 xr:uid="{00000000-0002-0000-0000-000000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000-000001000000}">
      <formula1>40909</formula1>
    </dataValidation>
    <dataValidation type="decimal" allowBlank="1" showInputMessage="1" showErrorMessage="1" errorTitle="Error" error="El valor deberá estar entre 0 y 100" sqref="N7 C7:F37 B9:B17 B19:B37" xr:uid="{00000000-0002-0000-0000-000002000000}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M45"/>
  <sheetViews>
    <sheetView showGridLines="0" zoomScaleNormal="100" workbookViewId="0">
      <selection activeCell="C2" sqref="C2:K3"/>
    </sheetView>
  </sheetViews>
  <sheetFormatPr defaultColWidth="11.5546875" defaultRowHeight="14.4" x14ac:dyDescent="0.3"/>
  <cols>
    <col min="1" max="11" width="13.6640625" customWidth="1"/>
  </cols>
  <sheetData>
    <row r="1" spans="1:13" ht="32.25" customHeight="1" x14ac:dyDescent="0.3">
      <c r="A1" s="67" t="s">
        <v>21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3" x14ac:dyDescent="0.3">
      <c r="A2" s="53" t="s">
        <v>0</v>
      </c>
      <c r="B2" s="55"/>
      <c r="C2" s="56" t="s">
        <v>30</v>
      </c>
      <c r="D2" s="56"/>
      <c r="E2" s="56"/>
      <c r="F2" s="56"/>
      <c r="G2" s="56"/>
      <c r="H2" s="56"/>
      <c r="I2" s="56"/>
      <c r="J2" s="56"/>
      <c r="K2" s="56"/>
    </row>
    <row r="3" spans="1:13" x14ac:dyDescent="0.3">
      <c r="A3" s="53" t="s">
        <v>1</v>
      </c>
      <c r="B3" s="55"/>
      <c r="C3" s="57" t="s">
        <v>31</v>
      </c>
      <c r="D3" s="57"/>
      <c r="E3" s="57"/>
      <c r="F3" s="57"/>
      <c r="G3" s="57"/>
      <c r="H3" s="57"/>
      <c r="I3" s="57"/>
      <c r="J3" s="57"/>
      <c r="K3" s="57"/>
    </row>
    <row r="4" spans="1:13" ht="15" thickBot="1" x14ac:dyDescent="0.35">
      <c r="A4" s="53" t="s">
        <v>2</v>
      </c>
      <c r="B4" s="53"/>
      <c r="C4" s="70" t="s">
        <v>9</v>
      </c>
      <c r="D4" s="7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2" t="s">
        <v>15</v>
      </c>
      <c r="B6" s="36" t="s">
        <v>3</v>
      </c>
      <c r="C6" s="36" t="s">
        <v>14</v>
      </c>
      <c r="D6" s="36" t="s">
        <v>4</v>
      </c>
      <c r="E6" s="37" t="s">
        <v>5</v>
      </c>
      <c r="F6" s="36" t="s">
        <v>6</v>
      </c>
      <c r="G6" s="36" t="s">
        <v>10</v>
      </c>
      <c r="H6" s="36" t="s">
        <v>11</v>
      </c>
      <c r="I6" s="36" t="s">
        <v>12</v>
      </c>
      <c r="J6" s="36" t="s">
        <v>20</v>
      </c>
      <c r="K6" s="36" t="s">
        <v>13</v>
      </c>
      <c r="L6" s="11"/>
    </row>
    <row r="7" spans="1:13" ht="12" customHeight="1" x14ac:dyDescent="0.3">
      <c r="A7" s="40">
        <v>42583</v>
      </c>
      <c r="B7" s="41">
        <f>MAX([1]T1P_CH!$D$157:$D$180)</f>
        <v>97.275300000000001</v>
      </c>
      <c r="C7" s="41">
        <f>MAX([1]T1P_CH!$F$157:$F$180)</f>
        <v>0.85204299999999999</v>
      </c>
      <c r="D7" s="41">
        <f>MAX([1]T1P_CH!$E$157:$E$180)</f>
        <v>0.301678</v>
      </c>
      <c r="E7" s="9">
        <f t="shared" ref="E7:E35" si="0">AVERAGE(C7:D7)</f>
        <v>0.5768605</v>
      </c>
      <c r="F7" s="41">
        <f>MAX([1]T1P_CH!$G$157:$G$180)</f>
        <v>2.24688</v>
      </c>
      <c r="G7" s="9">
        <f>((16.6-32)/1.8)+273.15</f>
        <v>264.59444444444443</v>
      </c>
      <c r="H7" s="8">
        <v>77.400000000000006</v>
      </c>
      <c r="I7" s="41">
        <f>MAX([1]T1P_CH!$Z$157:$Z$180)*0.03758894580781</f>
        <v>38.607606239201644</v>
      </c>
      <c r="J7" s="41">
        <f>I7/SQRT(MAX([1]T1P_CH!$Y$157:$Y$180))</f>
        <v>50.761574269413586</v>
      </c>
      <c r="K7" s="7">
        <v>3.55</v>
      </c>
    </row>
    <row r="8" spans="1:13" ht="12" customHeight="1" x14ac:dyDescent="0.3">
      <c r="A8" s="40">
        <v>42584</v>
      </c>
      <c r="B8" s="10">
        <f>MAX([1]T1P_CH!$D$181:$D$204)</f>
        <v>97.169200000000004</v>
      </c>
      <c r="C8" s="10">
        <f>MAX([1]T1P_CH!$F$181:$F$204)</f>
        <v>0.82469899999999996</v>
      </c>
      <c r="D8" s="10">
        <f>MAX([1]T1P_CH!$E$181:$E$204)</f>
        <v>0.255498</v>
      </c>
      <c r="E8" s="9">
        <f t="shared" si="0"/>
        <v>0.54009850000000004</v>
      </c>
      <c r="F8" s="10">
        <f>MAX([1]T1P_CH!$G$181:$G$204)</f>
        <v>2.1226799999999999</v>
      </c>
      <c r="G8" s="9">
        <f>((16.6-32)/1.8)+273.15</f>
        <v>264.59444444444443</v>
      </c>
      <c r="H8" s="8">
        <v>77.400000000000006</v>
      </c>
      <c r="I8" s="10">
        <f>MAX([1]T1P_CH!$Z$181:$Z$204)*0.03758894580781</f>
        <v>38.585428761175038</v>
      </c>
      <c r="J8" s="41">
        <f>I8/SQRT(MAX([1]T1P_CH!$Y$181:$Y$1204))</f>
        <v>48.573842085592503</v>
      </c>
      <c r="K8" s="7">
        <v>3.55</v>
      </c>
    </row>
    <row r="9" spans="1:13" ht="12" customHeight="1" x14ac:dyDescent="0.3">
      <c r="A9" s="40">
        <v>42585</v>
      </c>
      <c r="B9" s="10">
        <f>MAX([1]T1P_CH!$D$205:$D$228)</f>
        <v>97.191500000000005</v>
      </c>
      <c r="C9" s="10">
        <f>MAX([1]T1P_CH!$F$205:$F$228)</f>
        <v>0.87465400000000004</v>
      </c>
      <c r="D9" s="10">
        <f>MAX([1]T1P_CH!$E$205:$E$228)</f>
        <v>0.17191200000000001</v>
      </c>
      <c r="E9" s="9">
        <f t="shared" si="0"/>
        <v>0.52328300000000005</v>
      </c>
      <c r="F9" s="10">
        <f>MAX([1]T1P_CH!$G$205:$G$228)</f>
        <v>2.0769000000000002</v>
      </c>
      <c r="G9" s="9">
        <f>((16.6-32)/1.8)+273.15</f>
        <v>264.59444444444443</v>
      </c>
      <c r="H9" s="8">
        <v>77.400000000000006</v>
      </c>
      <c r="I9" s="10">
        <f>MAX([1]T1P_CH!$Z$205:$Z$228)*0.03758894580781</f>
        <v>38.627152491021704</v>
      </c>
      <c r="J9" s="41">
        <f>I9/SQRT(MAX([1]T1P_CH!$Y$205:$Y$208))</f>
        <v>50.896493331547767</v>
      </c>
      <c r="K9" s="7">
        <v>3.55</v>
      </c>
    </row>
    <row r="10" spans="1:13" ht="12" customHeight="1" x14ac:dyDescent="0.3">
      <c r="A10" s="40">
        <v>42586</v>
      </c>
      <c r="B10" s="10">
        <f>MAX([1]T1P_CH!$D$229:$D$252)</f>
        <v>97.096599999999995</v>
      </c>
      <c r="C10" s="10">
        <f>MAX([1]T1P_CH!$F$229:$F$252)</f>
        <v>1.11111</v>
      </c>
      <c r="D10" s="10">
        <f>MAX([1]T1P_CH!$E$229:$E$252)</f>
        <v>0.159272</v>
      </c>
      <c r="E10" s="9">
        <f t="shared" si="0"/>
        <v>0.63519100000000006</v>
      </c>
      <c r="F10" s="10">
        <f>MAX([1]T1P_CH!$G$229:$G$252)</f>
        <v>3.1661299999999999</v>
      </c>
      <c r="G10" s="9">
        <f t="shared" ref="G10:G35" si="1">((16.6-32)/1.8)+273.15</f>
        <v>264.59444444444443</v>
      </c>
      <c r="H10" s="8">
        <v>77.400000000000006</v>
      </c>
      <c r="I10" s="10">
        <f>MAX([1]T1P_CH!$Z$229:$Z$252)*0.03758894580781</f>
        <v>38.830132798383886</v>
      </c>
      <c r="J10" s="41">
        <f>I10/SQRT(MAX([1]T1P_CH!$Y$229:$Y$252))</f>
        <v>50.747808743514085</v>
      </c>
      <c r="K10" s="7">
        <v>3.55</v>
      </c>
    </row>
    <row r="11" spans="1:13" ht="12" customHeight="1" x14ac:dyDescent="0.3">
      <c r="A11" s="40">
        <v>42587</v>
      </c>
      <c r="B11" s="10">
        <f>MAX([1]T1P_CH!$D$253:$D$276)</f>
        <v>94.808300000000003</v>
      </c>
      <c r="C11" s="10">
        <f>MAX([1]T1P_CH!$F$253:$F$276)</f>
        <v>1.1418699999999999</v>
      </c>
      <c r="D11" s="10">
        <f>MAX([1]T1P_CH!$E$253:$E$276)</f>
        <v>0.14513699999999999</v>
      </c>
      <c r="E11" s="9">
        <f t="shared" si="0"/>
        <v>0.64350350000000001</v>
      </c>
      <c r="F11" s="10">
        <f>MAX([1]T1P_CH!$G$253:$G$276)</f>
        <v>4.6100300000000001</v>
      </c>
      <c r="G11" s="9">
        <f t="shared" si="1"/>
        <v>264.59444444444443</v>
      </c>
      <c r="H11" s="8">
        <v>77.400000000000006</v>
      </c>
      <c r="I11" s="10">
        <f>MAX([1]T1P_CH!$Z$253:$Z$276)*0.03758894580781</f>
        <v>39.271802911625649</v>
      </c>
      <c r="J11" s="41">
        <f>I11/SQRT(MAX([1]T1P_CH!$Y$253:$Y$276))</f>
        <v>50.964405175210807</v>
      </c>
      <c r="K11" s="7">
        <v>3.55</v>
      </c>
    </row>
    <row r="12" spans="1:13" ht="12" customHeight="1" x14ac:dyDescent="0.3">
      <c r="A12" s="40">
        <v>42588</v>
      </c>
      <c r="B12" s="10">
        <f>MAX([1]T1P_CH!$D$277:$D$300)</f>
        <v>94.396100000000004</v>
      </c>
      <c r="C12" s="10">
        <f>MAX([1]T1P_CH!$F$277:$F$300)</f>
        <v>1.23306</v>
      </c>
      <c r="D12" s="10">
        <f>MAX([1]T1P_CH!$E$277:$E$300)</f>
        <v>0.15632499999999999</v>
      </c>
      <c r="E12" s="9">
        <f t="shared" si="0"/>
        <v>0.69469250000000005</v>
      </c>
      <c r="F12" s="10">
        <f>MAX([1]T1P_CH!$G$277:$G$300)</f>
        <v>4.8346499999999999</v>
      </c>
      <c r="G12" s="9">
        <f t="shared" si="1"/>
        <v>264.59444444444443</v>
      </c>
      <c r="H12" s="8">
        <v>77.400000000000006</v>
      </c>
      <c r="I12" s="10">
        <f>MAX([1]T1P_CH!$Z$277:$Z$300)*0.03758894580781</f>
        <v>39.375548402055209</v>
      </c>
      <c r="J12" s="41">
        <f>I12/SQRT(MAX([1]T1P_CH!$Y$277:$Y$300))</f>
        <v>51.028061610285334</v>
      </c>
      <c r="K12" s="7">
        <v>3.55</v>
      </c>
    </row>
    <row r="13" spans="1:13" ht="12" customHeight="1" x14ac:dyDescent="0.3">
      <c r="A13" s="40">
        <v>42589</v>
      </c>
      <c r="B13" s="10">
        <f>MAX([1]T1P_CH!$D$301:$D$324)</f>
        <v>93.990099999999998</v>
      </c>
      <c r="C13" s="10">
        <f>MAX([1]T1P_CH!$F$301:$F$324)</f>
        <v>1.16919</v>
      </c>
      <c r="D13" s="10">
        <f>MAX([1]T1P_CH!$E$301:$E$324)</f>
        <v>0.14358499999999999</v>
      </c>
      <c r="E13" s="9">
        <f t="shared" si="0"/>
        <v>0.65638750000000001</v>
      </c>
      <c r="F13" s="10">
        <f>MAX([1]T1P_CH!$G$301:$G$324)</f>
        <v>5.0384900000000004</v>
      </c>
      <c r="G13" s="9">
        <f t="shared" si="1"/>
        <v>264.59444444444443</v>
      </c>
      <c r="H13" s="8">
        <v>77.400000000000006</v>
      </c>
      <c r="I13" s="10">
        <f>MAX([1]T1P_CH!$Z$301:$Z$324)*0.03758894580781</f>
        <v>39.496584807556353</v>
      </c>
      <c r="J13" s="41">
        <f>I13/SQRT(MAX([1]T1P_CH!$Y$301:$Y$324))</f>
        <v>51.093098913993288</v>
      </c>
      <c r="K13" s="7">
        <v>3.55</v>
      </c>
    </row>
    <row r="14" spans="1:13" ht="12" customHeight="1" x14ac:dyDescent="0.3">
      <c r="A14" s="40">
        <v>42590</v>
      </c>
      <c r="B14" s="10">
        <f>MAX([1]T1P_CH!$D$325:$D$348)</f>
        <v>93.816400000000002</v>
      </c>
      <c r="C14" s="10">
        <f>MAX([1]T1P_CH!$F$325:$F$348)</f>
        <v>1.14747</v>
      </c>
      <c r="D14" s="10">
        <f>MAX([1]T1P_CH!$E$325:$E$348)</f>
        <v>0.15060299999999999</v>
      </c>
      <c r="E14" s="9">
        <f t="shared" si="0"/>
        <v>0.64903650000000002</v>
      </c>
      <c r="F14" s="10">
        <f>MAX([1]T1P_CH!$G$325:$G$348)</f>
        <v>5.4149399999999996</v>
      </c>
      <c r="G14" s="9">
        <f t="shared" si="1"/>
        <v>264.59444444444443</v>
      </c>
      <c r="H14" s="8">
        <v>77.400000000000006</v>
      </c>
      <c r="I14" s="10">
        <f>MAX([1]T1P_CH!$Z$325:$Z$348)*0.03758894580781</f>
        <v>39.708210572454327</v>
      </c>
      <c r="J14" s="41">
        <f>I14/SQRT(MAX([1]T1P_CH!$Y$325:$Y$348))</f>
        <v>51.202270163283671</v>
      </c>
      <c r="K14" s="7">
        <v>3.55</v>
      </c>
    </row>
    <row r="15" spans="1:13" ht="12" customHeight="1" x14ac:dyDescent="0.3">
      <c r="A15" s="40">
        <v>42591</v>
      </c>
      <c r="B15" s="10">
        <f>MAX([1]T1P_CH!$D$349:$D$372)</f>
        <v>94.166799999999995</v>
      </c>
      <c r="C15" s="10">
        <f>MAX([1]T1P_CH!$F$349:$F$372)</f>
        <v>1.1715599999999999</v>
      </c>
      <c r="D15" s="10">
        <f>MAX([1]T1P_CH!$E$349:$E$372)</f>
        <v>0.15062</v>
      </c>
      <c r="E15" s="9">
        <f t="shared" si="0"/>
        <v>0.66108999999999996</v>
      </c>
      <c r="F15" s="10">
        <f>MAX([1]T1P_CH!$G$349:$G$372)</f>
        <v>4.8984500000000004</v>
      </c>
      <c r="G15" s="9">
        <f t="shared" si="1"/>
        <v>264.59444444444443</v>
      </c>
      <c r="H15" s="8">
        <v>77.400000000000006</v>
      </c>
      <c r="I15" s="10">
        <f>MAX([1]T1P_CH!$Z$349:$Z$372)*0.03758894580781</f>
        <v>39.384193859591001</v>
      </c>
      <c r="J15" s="41">
        <f>I15/SQRT(MAX([1]T1P_CH!$Y$349:$Y$372))</f>
        <v>51.014297233666149</v>
      </c>
      <c r="K15" s="7">
        <v>3.55</v>
      </c>
    </row>
    <row r="16" spans="1:13" ht="12" customHeight="1" x14ac:dyDescent="0.3">
      <c r="A16" s="40">
        <v>42592</v>
      </c>
      <c r="B16" s="10">
        <f>MAX([1]T1P_CH!$D$373:$D$396)</f>
        <v>94.820400000000006</v>
      </c>
      <c r="C16" s="10">
        <f>MAX([1]T1P_CH!$F$373:$F$396)</f>
        <v>1.1638999999999999</v>
      </c>
      <c r="D16" s="10">
        <f>MAX([1]T1P_CH!$E$373:$E396)</f>
        <v>0.15234</v>
      </c>
      <c r="E16" s="9">
        <f t="shared" si="0"/>
        <v>0.65811999999999993</v>
      </c>
      <c r="F16" s="10">
        <f>MAX([1]T1P_CH!$G$373:$G$396)</f>
        <v>4.6773600000000002</v>
      </c>
      <c r="G16" s="9">
        <f t="shared" si="1"/>
        <v>264.59444444444443</v>
      </c>
      <c r="H16" s="8">
        <v>77.400000000000006</v>
      </c>
      <c r="I16" s="10">
        <f>MAX([1]T1P_CH!$Z$373:$Z$396)*0.03758894580781</f>
        <v>39.487563460562484</v>
      </c>
      <c r="J16" s="41">
        <f>I16/SQRT(MAX([1]T1P_CH!$Y$373:$Y$396))</f>
        <v>51.129151150564667</v>
      </c>
      <c r="K16" s="7">
        <v>3.55</v>
      </c>
    </row>
    <row r="17" spans="1:11" ht="12" customHeight="1" x14ac:dyDescent="0.3">
      <c r="A17" s="40">
        <v>42593</v>
      </c>
      <c r="B17" s="10">
        <f>MAX([1]T1P_CH!$D$397:$D$420)</f>
        <v>94.186999999999998</v>
      </c>
      <c r="C17" s="10">
        <f>MAX([1]T1P_CH!$F$397:$F$420)</f>
        <v>1.2544</v>
      </c>
      <c r="D17" s="10">
        <f>MAX([1]T1P_CH!$E$397:$E$420)</f>
        <v>0.14912800000000001</v>
      </c>
      <c r="E17" s="9">
        <f t="shared" si="0"/>
        <v>0.70176399999999994</v>
      </c>
      <c r="F17" s="10">
        <f>MAX([1]T1P_CH!$G$397:$G$420)</f>
        <v>4.7858599999999996</v>
      </c>
      <c r="G17" s="9">
        <f t="shared" si="1"/>
        <v>264.59444444444443</v>
      </c>
      <c r="H17" s="8">
        <v>77.400000000000006</v>
      </c>
      <c r="I17" s="10">
        <f>MAX([1]T1P_CH!$Z$397:$Z$420)*0.03758894580781</f>
        <v>39.24699420739249</v>
      </c>
      <c r="J17" s="41">
        <f>I17/SQRT(MAX([1]T1P_CH!$Y$397:$Y$420))</f>
        <v>50.948429413754724</v>
      </c>
      <c r="K17" s="7">
        <v>3.55</v>
      </c>
    </row>
    <row r="18" spans="1:11" ht="12" customHeight="1" x14ac:dyDescent="0.3">
      <c r="A18" s="40">
        <v>42594</v>
      </c>
      <c r="B18" s="41">
        <f>MAX([1]T1P_CH!$D$421:$D$444)</f>
        <v>94.307699999999997</v>
      </c>
      <c r="C18" s="41">
        <f>MAX([1]T1P_CH!$F$421:$F$444)</f>
        <v>1.27684</v>
      </c>
      <c r="D18" s="41">
        <f>MAX([1]T1P_CH!$E$421:$E$444)</f>
        <v>0.27428599999999997</v>
      </c>
      <c r="E18" s="9">
        <f t="shared" si="0"/>
        <v>0.775563</v>
      </c>
      <c r="F18" s="41">
        <f>MAX([1]T1P_CH!$G$421:$G$444)</f>
        <v>4.5589899999999997</v>
      </c>
      <c r="G18" s="9">
        <f t="shared" si="1"/>
        <v>264.59444444444443</v>
      </c>
      <c r="H18" s="8">
        <v>77.400000000000006</v>
      </c>
      <c r="I18" s="41">
        <f>MAX([1]T1P_CH!$Z$421:$Z$444)*0.03758894580781</f>
        <v>39.183468888977302</v>
      </c>
      <c r="J18" s="41">
        <f>I18/SQRT(MAX([1]T1P_CH!$Y$421:$Y$444))</f>
        <v>50.844248311207558</v>
      </c>
      <c r="K18" s="7">
        <v>3.55</v>
      </c>
    </row>
    <row r="19" spans="1:11" ht="12" customHeight="1" x14ac:dyDescent="0.3">
      <c r="A19" s="40">
        <v>42595</v>
      </c>
      <c r="B19" s="10">
        <f>MAX([1]T1P_CH!$D$445:$D$468)</f>
        <v>94.344700000000003</v>
      </c>
      <c r="C19" s="10">
        <f>MAX([1]T1P_CH!$F$445:$F$468)</f>
        <v>1.18553</v>
      </c>
      <c r="D19" s="10">
        <f>MAX([1]T1P_CH!$E$445:$E$468)</f>
        <v>0.317299</v>
      </c>
      <c r="E19" s="9">
        <f t="shared" si="0"/>
        <v>0.75141449999999999</v>
      </c>
      <c r="F19" s="10">
        <f>MAX([1]T1P_CH!$G$445:$G$468)</f>
        <v>4.3476699999999999</v>
      </c>
      <c r="G19" s="9">
        <f t="shared" si="1"/>
        <v>264.59444444444443</v>
      </c>
      <c r="H19" s="8">
        <v>77.400000000000006</v>
      </c>
      <c r="I19" s="10">
        <f>MAX([1]T1P_CH!$Z$445:$Z$468)*0.03758894580781</f>
        <v>39.102276766032425</v>
      </c>
      <c r="J19" s="41">
        <f>I19/SQRT(MAX([1]T1P_CH!$Y$445:$Y$468))</f>
        <v>50.802746226466638</v>
      </c>
      <c r="K19" s="7">
        <v>3.55</v>
      </c>
    </row>
    <row r="20" spans="1:11" ht="12" customHeight="1" x14ac:dyDescent="0.3">
      <c r="A20" s="40">
        <v>42596</v>
      </c>
      <c r="B20" s="10">
        <f>MAX([1]T1P_CH!$D$469:$D$494)</f>
        <v>96.317599999999999</v>
      </c>
      <c r="C20" s="10">
        <f>MAX([1]T1P_CH!$F$469:$F$494)</f>
        <v>1.1880200000000001</v>
      </c>
      <c r="D20" s="10">
        <f>MAX([1]T1P_CH!$E$469:$E$494)</f>
        <v>0.21690899999999999</v>
      </c>
      <c r="E20" s="9">
        <f t="shared" si="0"/>
        <v>0.70246450000000005</v>
      </c>
      <c r="F20" s="10">
        <f>MAX([1]T1P_CH!$G$469:$G$494)</f>
        <v>4.3064499999999999</v>
      </c>
      <c r="G20" s="9">
        <f t="shared" si="1"/>
        <v>264.59444444444443</v>
      </c>
      <c r="H20" s="8">
        <v>77.400000000000006</v>
      </c>
      <c r="I20" s="10">
        <f>MAX([1]T1P_CH!$Z$469:$Z$494)*0.03758894580781</f>
        <v>39.123702465142877</v>
      </c>
      <c r="J20" s="41">
        <f>I20/SQRT(MAX([1]T1P_CH!$Y$469:$Y$494))</f>
        <v>50.840796547817135</v>
      </c>
      <c r="K20" s="7">
        <v>3.55</v>
      </c>
    </row>
    <row r="21" spans="1:11" ht="12" customHeight="1" x14ac:dyDescent="0.3">
      <c r="A21" s="40">
        <v>42597</v>
      </c>
      <c r="B21" s="10">
        <f>MAX([1]T1P_CH!$D$495:$D$524)</f>
        <v>96.317599999999999</v>
      </c>
      <c r="C21" s="10">
        <f>MAX([1]T1P_CH!$F$495:$F$524)</f>
        <v>1.1948300000000001</v>
      </c>
      <c r="D21" s="10">
        <f>MAX([1]T1P_CH!$E$495:$E$524)</f>
        <v>0.14760100000000001</v>
      </c>
      <c r="E21" s="9">
        <f t="shared" si="0"/>
        <v>0.67121550000000008</v>
      </c>
      <c r="F21" s="10">
        <f>MAX([1]T1P_CH!$G$495:$G$524)</f>
        <v>4.3678600000000003</v>
      </c>
      <c r="G21" s="9">
        <f t="shared" si="1"/>
        <v>264.59444444444443</v>
      </c>
      <c r="H21" s="8">
        <v>77.400000000000006</v>
      </c>
      <c r="I21" s="10">
        <f>MAX([1]T1P_CH!$Z$495:$Z$524)*0.03758894580781</f>
        <v>39.154901290163366</v>
      </c>
      <c r="J21" s="41">
        <f>I21/SQRT(MAX([1]T1P_CH!$Y$495:$Y$524))</f>
        <v>50.889976397263233</v>
      </c>
      <c r="K21" s="7">
        <v>3.55</v>
      </c>
    </row>
    <row r="22" spans="1:11" ht="12" customHeight="1" x14ac:dyDescent="0.3">
      <c r="A22" s="40">
        <v>42598</v>
      </c>
      <c r="B22" s="10">
        <f>MAX([1]T1P_CH!$D$525:$D$548)</f>
        <v>94.300600000000003</v>
      </c>
      <c r="C22" s="10">
        <f>MAX([1]T1P_CH!$F$525:$F$548)</f>
        <v>1.2715700000000001</v>
      </c>
      <c r="D22" s="10">
        <f>MAX([1]T1P_CH!$E$525:$E$548)</f>
        <v>0.15559400000000001</v>
      </c>
      <c r="E22" s="9">
        <f t="shared" si="0"/>
        <v>0.71358200000000005</v>
      </c>
      <c r="F22" s="10">
        <f>MAX([1]T1P_CH!$G$525:$G$548)</f>
        <v>4.9031399999999996</v>
      </c>
      <c r="G22" s="9">
        <f t="shared" si="1"/>
        <v>264.59444444444443</v>
      </c>
      <c r="H22" s="8">
        <v>77.400000000000006</v>
      </c>
      <c r="I22" s="10">
        <f>MAX([1]T1P_CH!$Z$525:$Z$548)*0.03758894580781</f>
        <v>39.266540459212564</v>
      </c>
      <c r="J22" s="41">
        <f>I22/SQRT(MAX([1]T1P_CH!$Y$525:$Y$548))</f>
        <v>50.937034797253126</v>
      </c>
      <c r="K22" s="7">
        <v>3.55</v>
      </c>
    </row>
    <row r="23" spans="1:11" ht="12" customHeight="1" x14ac:dyDescent="0.3">
      <c r="A23" s="40">
        <v>42599</v>
      </c>
      <c r="B23" s="10">
        <f>MAX([1]T1P_CH!$D$549:$D$572)</f>
        <v>94.445800000000006</v>
      </c>
      <c r="C23" s="10">
        <f>MAX([1]T1P_CH!$F$549:$F$572)</f>
        <v>1.85205</v>
      </c>
      <c r="D23" s="10">
        <f>MAX([1]T1P_CH!$E$549:$E$572)</f>
        <v>0.148456</v>
      </c>
      <c r="E23" s="9">
        <f t="shared" si="0"/>
        <v>1.0002530000000001</v>
      </c>
      <c r="F23" s="10">
        <f>MAX([1]T1P_CH!$G$549:$G$572)</f>
        <v>5.3703200000000004</v>
      </c>
      <c r="G23" s="9">
        <f t="shared" si="1"/>
        <v>264.59444444444443</v>
      </c>
      <c r="H23" s="8">
        <v>77.400000000000006</v>
      </c>
      <c r="I23" s="10">
        <f>MAX([1]T1P_CH!$Z$549:$Z$572)*0.03758894580781</f>
        <v>40.780247306893074</v>
      </c>
      <c r="J23" s="41">
        <f>I23/SQRT(MAX([1]T1P_CH!$Y$549:$Y$572))</f>
        <v>51.336822124148149</v>
      </c>
      <c r="K23" s="7">
        <v>3.55</v>
      </c>
    </row>
    <row r="24" spans="1:11" ht="12" customHeight="1" x14ac:dyDescent="0.3">
      <c r="A24" s="40">
        <v>42600</v>
      </c>
      <c r="B24" s="10">
        <f>MAX([1]T1P_CH!$D$573:$D$596)</f>
        <v>95.596699999999998</v>
      </c>
      <c r="C24" s="10">
        <f>MAX([1]T1P_CH!$F$573:$F$596)</f>
        <v>2.3501099999999999</v>
      </c>
      <c r="D24" s="10">
        <f>MAX([1]T1P_CH!$E$573:$E$596)</f>
        <v>0.15004899999999999</v>
      </c>
      <c r="E24" s="9">
        <f t="shared" si="0"/>
        <v>1.2500795</v>
      </c>
      <c r="F24" s="10">
        <f>MAX([1]T1P_CH!$G$573:$G$596)</f>
        <v>4.8894500000000001</v>
      </c>
      <c r="G24" s="9">
        <f t="shared" si="1"/>
        <v>264.59444444444443</v>
      </c>
      <c r="H24" s="8">
        <v>77.400000000000006</v>
      </c>
      <c r="I24" s="10">
        <f>MAX([1]T1P_CH!$Z$573:$Z$596)*0.03758894580781</f>
        <v>39.158284295286066</v>
      </c>
      <c r="J24" s="41">
        <f>I24/SQRT(MAX([1]T1P_CH!$Y$573:$Y$596))</f>
        <v>50.157194596843986</v>
      </c>
      <c r="K24" s="7">
        <v>3.55</v>
      </c>
    </row>
    <row r="25" spans="1:11" ht="12" customHeight="1" x14ac:dyDescent="0.3">
      <c r="A25" s="40">
        <v>42601</v>
      </c>
      <c r="B25" s="10">
        <f>MAX([1]T1P_CH!$D$597:$D$620)</f>
        <v>94.227800000000002</v>
      </c>
      <c r="C25" s="10">
        <f>MAX([1]T1P_CH!$F$597:$F$620)</f>
        <v>1.2341500000000001</v>
      </c>
      <c r="D25" s="10">
        <f>MAX([1]T1P_CH!$E$597:$E$620)</f>
        <v>0.15556700000000001</v>
      </c>
      <c r="E25" s="9">
        <f t="shared" si="0"/>
        <v>0.69485850000000005</v>
      </c>
      <c r="F25" s="10">
        <f>MAX([1]T1P_CH!$G$597:$G$620)</f>
        <v>4.7942</v>
      </c>
      <c r="G25" s="9">
        <f t="shared" si="1"/>
        <v>264.59444444444443</v>
      </c>
      <c r="H25" s="8">
        <v>77.400000000000006</v>
      </c>
      <c r="I25" s="10">
        <f>MAX([1]T1P_CH!$Z$597:$Z$620)*0.03758894580781</f>
        <v>39.222561392617422</v>
      </c>
      <c r="J25" s="41">
        <f>I25/SQRT(MAX([1]T1P_CH!$Y$597:$Y$620))</f>
        <v>50.867488879732235</v>
      </c>
      <c r="K25" s="7">
        <v>3.55</v>
      </c>
    </row>
    <row r="26" spans="1:11" ht="12" customHeight="1" x14ac:dyDescent="0.3">
      <c r="A26" s="40">
        <v>42602</v>
      </c>
      <c r="B26" s="10">
        <f>MAX([1]T1P_CH!$D$621:$D$644)</f>
        <v>94.217100000000002</v>
      </c>
      <c r="C26" s="10">
        <f>MAX([1]T1P_CH!$F$621:$F$644)</f>
        <v>1.2683</v>
      </c>
      <c r="D26" s="10">
        <f>MAX([1]T1P_CH!$E$621:$E$644)</f>
        <v>0.152145</v>
      </c>
      <c r="E26" s="9">
        <f t="shared" si="0"/>
        <v>0.71022249999999998</v>
      </c>
      <c r="F26" s="10">
        <f>MAX([1]T1P_CH!$G$621:$G$644)</f>
        <v>4.5957299999999996</v>
      </c>
      <c r="G26" s="9">
        <f t="shared" si="1"/>
        <v>264.59444444444443</v>
      </c>
      <c r="H26" s="8">
        <v>77.400000000000006</v>
      </c>
      <c r="I26" s="10">
        <f>MAX([1]T1P_CH!$Z$621:$Z$644)*0.03758894580781</f>
        <v>39.160539632034535</v>
      </c>
      <c r="J26" s="41">
        <f>I26/SQRT(MAX([1]T1P_CH!$Y$621:$Y$644))</f>
        <v>50.85771501128449</v>
      </c>
      <c r="K26" s="7">
        <v>3.55</v>
      </c>
    </row>
    <row r="27" spans="1:11" ht="12" customHeight="1" x14ac:dyDescent="0.3">
      <c r="A27" s="40">
        <v>42603</v>
      </c>
      <c r="B27" s="10">
        <f>MAX([1]T1P_CH!$D$645:$D$668)</f>
        <v>94.605000000000004</v>
      </c>
      <c r="C27" s="10">
        <f>MAX([1]T1P_CH!$F$645:$F$668)</f>
        <v>1.26397</v>
      </c>
      <c r="D27" s="10">
        <f>MAX([1]T1P_CH!$E$645:$E$668)</f>
        <v>0.32439000000000001</v>
      </c>
      <c r="E27" s="9">
        <f t="shared" si="0"/>
        <v>0.79418</v>
      </c>
      <c r="F27" s="10">
        <f>MAX([1]T1P_CH!$G$645:$G$668)</f>
        <v>4.7038799999999998</v>
      </c>
      <c r="G27" s="9">
        <f t="shared" si="1"/>
        <v>264.59444444444443</v>
      </c>
      <c r="H27" s="8">
        <v>77.400000000000006</v>
      </c>
      <c r="I27" s="10">
        <f>MAX([1]T1P_CH!$Z$645:$Z$668)*0.03758894580781</f>
        <v>39.190610788680779</v>
      </c>
      <c r="J27" s="41">
        <f>I27/SQRT(MAX([1]T1P_CH!$Y$645:$Y$668))</f>
        <v>50.842174127213973</v>
      </c>
      <c r="K27" s="7">
        <v>3.55</v>
      </c>
    </row>
    <row r="28" spans="1:11" ht="12" customHeight="1" x14ac:dyDescent="0.3">
      <c r="A28" s="40">
        <v>42604</v>
      </c>
      <c r="B28" s="10">
        <f>MAX([1]T1P_CH!$D$669:$D$692)</f>
        <v>94.591099999999997</v>
      </c>
      <c r="C28" s="10">
        <f>MAX([1]T1P_CH!$F$669:$F$692)</f>
        <v>1.31369</v>
      </c>
      <c r="D28" s="10">
        <f>MAX([1]T1P_CH!$E$669:$E$692)</f>
        <v>0.16933899999999999</v>
      </c>
      <c r="E28" s="9">
        <f t="shared" si="0"/>
        <v>0.74151449999999997</v>
      </c>
      <c r="F28" s="10">
        <f>MAX([1]T1P_CH!$G$669:$G$692)</f>
        <v>4.2330300000000003</v>
      </c>
      <c r="G28" s="9">
        <f t="shared" si="1"/>
        <v>264.59444444444443</v>
      </c>
      <c r="H28" s="8">
        <v>77.400000000000006</v>
      </c>
      <c r="I28" s="10">
        <f>MAX([1]T1P_CH!$Z$669:$Z$692)*0.03758894580781</f>
        <v>39.097766092535494</v>
      </c>
      <c r="J28" s="41">
        <f>I28/SQRT(MAX([1]T1P_CH!$Y$669:$Y$692))</f>
        <v>50.810396017252188</v>
      </c>
      <c r="K28" s="7">
        <v>3.55</v>
      </c>
    </row>
    <row r="29" spans="1:11" ht="12" customHeight="1" x14ac:dyDescent="0.3">
      <c r="A29" s="40">
        <v>42605</v>
      </c>
      <c r="B29" s="10">
        <f>MAX([1]T1P_CH!$D$693:$D$716)</f>
        <v>94.454999999999998</v>
      </c>
      <c r="C29" s="10">
        <f>MAX([1]T1P_CH!$F$693:$F$716)</f>
        <v>1.31993</v>
      </c>
      <c r="D29" s="10">
        <f>MAX([1]T1P_CH!$E$693:$E$716)</f>
        <v>0.15174799999999999</v>
      </c>
      <c r="E29" s="9">
        <f t="shared" si="0"/>
        <v>0.73583900000000002</v>
      </c>
      <c r="F29" s="10">
        <f>MAX([1]T1P_CH!$G$693:$G$716)</f>
        <v>4.2188600000000003</v>
      </c>
      <c r="G29" s="9">
        <f t="shared" si="1"/>
        <v>264.59444444444443</v>
      </c>
      <c r="H29" s="8">
        <v>77.400000000000006</v>
      </c>
      <c r="I29" s="10">
        <f>MAX([1]T1P_CH!$Z$693:$Z$716)*0.03758894580781</f>
        <v>39.102652655490509</v>
      </c>
      <c r="J29" s="41">
        <f>I29/SQRT(MAX([1]T1P_CH!$Y$693:$Y$716))</f>
        <v>50.81318514541622</v>
      </c>
      <c r="K29" s="7">
        <v>3.55</v>
      </c>
    </row>
    <row r="30" spans="1:11" ht="12" customHeight="1" x14ac:dyDescent="0.3">
      <c r="A30" s="40">
        <v>42606</v>
      </c>
      <c r="B30" s="10">
        <f>MAX([1]T1P_CH!$D$717:$D$740)</f>
        <v>94.486999999999995</v>
      </c>
      <c r="C30" s="10">
        <f>MAX([1]T1P_CH!$F$717:$F$740)</f>
        <v>1.4664600000000001</v>
      </c>
      <c r="D30" s="10">
        <f>MAX([1]T1P_CH!$E$717:$E$740)</f>
        <v>0.169406</v>
      </c>
      <c r="E30" s="9">
        <f t="shared" si="0"/>
        <v>0.81793300000000002</v>
      </c>
      <c r="F30" s="10">
        <f>MAX([1]T1P_CH!$G$717:$G$740)</f>
        <v>5.15829</v>
      </c>
      <c r="G30" s="9">
        <f t="shared" si="1"/>
        <v>264.59444444444443</v>
      </c>
      <c r="H30" s="8">
        <v>77.400000000000006</v>
      </c>
      <c r="I30" s="10">
        <f>MAX([1]T1P_CH!$Z$717:$Z$740)*0.03758894580781</f>
        <v>39.250377212515204</v>
      </c>
      <c r="J30" s="41">
        <f>I30/SQRT(MAX([1]T1P_CH!$Y$717:$Y$740))</f>
        <v>50.803346138142544</v>
      </c>
      <c r="K30" s="7">
        <v>3.55</v>
      </c>
    </row>
    <row r="31" spans="1:11" ht="12" customHeight="1" x14ac:dyDescent="0.3">
      <c r="A31" s="40">
        <v>42607</v>
      </c>
      <c r="B31" s="10">
        <f>MAX([1]T1P_CH!$D$741:$D$764)</f>
        <v>94.307900000000004</v>
      </c>
      <c r="C31" s="10">
        <f>MAX([1]T1P_CH!$F$741:$F$764)</f>
        <v>1.2897099999999999</v>
      </c>
      <c r="D31" s="10">
        <f>MAX([1]T1P_CH!$E$741:$E$764)</f>
        <v>0.168739</v>
      </c>
      <c r="E31" s="9">
        <f t="shared" si="0"/>
        <v>0.72922449999999994</v>
      </c>
      <c r="F31" s="10">
        <f>MAX([1]T1P_CH!$G$741:$G$764)</f>
        <v>4.5856000000000003</v>
      </c>
      <c r="G31" s="9">
        <f t="shared" si="1"/>
        <v>264.59444444444443</v>
      </c>
      <c r="H31" s="8">
        <v>77.400000000000006</v>
      </c>
      <c r="I31" s="10">
        <f>MAX([1]T1P_CH!$Z$741:$Z$764)*0.03758894580781</f>
        <v>39.201511582965047</v>
      </c>
      <c r="J31" s="41">
        <f>I31/SQRT(MAX([1]T1P_CH!$Y$741:$Y$764))</f>
        <v>50.879312605071455</v>
      </c>
      <c r="K31" s="7">
        <v>3.55</v>
      </c>
    </row>
    <row r="32" spans="1:11" ht="12" customHeight="1" x14ac:dyDescent="0.3">
      <c r="A32" s="40">
        <v>42608</v>
      </c>
      <c r="B32" s="10">
        <f>MAX([1]T1P_CH!$D$765:$D$788)</f>
        <v>96.354200000000006</v>
      </c>
      <c r="C32" s="10">
        <f>MAX([1]T1P_CH!$F$765:$F$788)</f>
        <v>1.3597300000000001</v>
      </c>
      <c r="D32" s="10">
        <f>MAX([1]T1P_CH!$E$765:$E$788)</f>
        <v>0.17734900000000001</v>
      </c>
      <c r="E32" s="9">
        <f t="shared" si="0"/>
        <v>0.76853950000000004</v>
      </c>
      <c r="F32" s="10">
        <f>MAX([1]T1P_CH!$G$765:$G$788)</f>
        <v>4.9447700000000001</v>
      </c>
      <c r="G32" s="9">
        <f t="shared" si="1"/>
        <v>264.59444444444443</v>
      </c>
      <c r="H32" s="8">
        <v>77.400000000000006</v>
      </c>
      <c r="I32" s="10">
        <f>MAX([1]T1P_CH!$Z$765:$Z$788)*0.03758894580781</f>
        <v>39.222937282075499</v>
      </c>
      <c r="J32" s="41">
        <f>I32/SQRT(MAX([1]T1P_CH!$Y$765:$Y$788))</f>
        <v>50.830970811975099</v>
      </c>
      <c r="K32" s="7">
        <v>3.55</v>
      </c>
    </row>
    <row r="33" spans="1:11" ht="12" customHeight="1" x14ac:dyDescent="0.3">
      <c r="A33" s="40">
        <v>42609</v>
      </c>
      <c r="B33" s="10">
        <f>MAX([1]T1P_CH!$D$789:$D$812)</f>
        <v>94.480999999999995</v>
      </c>
      <c r="C33" s="10">
        <f>MAX([1]T1P_CH!$F$789:$F$812)</f>
        <v>1.2972300000000001</v>
      </c>
      <c r="D33" s="10">
        <f>MAX([1]T1P_CH!$E$789:$E$812)</f>
        <v>0.17516499999999999</v>
      </c>
      <c r="E33" s="9">
        <f t="shared" si="0"/>
        <v>0.73619750000000006</v>
      </c>
      <c r="F33" s="10">
        <f>MAX([1]T1P_CH!$G$789:$G$812)</f>
        <v>5.8881800000000002</v>
      </c>
      <c r="G33" s="9">
        <f t="shared" si="1"/>
        <v>264.59444444444443</v>
      </c>
      <c r="H33" s="8">
        <v>77.400000000000006</v>
      </c>
      <c r="I33" s="10">
        <f>MAX([1]T1P_CH!$Z$789:$Z$812)*0.03758894580781</f>
        <v>39.519138175041036</v>
      </c>
      <c r="J33" s="41">
        <f>I33/SQRT(MAX([1]T1P_CH!$Y$789:$Y$812))</f>
        <v>51.05171413230039</v>
      </c>
      <c r="K33" s="7">
        <v>3.55</v>
      </c>
    </row>
    <row r="34" spans="1:11" ht="12" customHeight="1" x14ac:dyDescent="0.3">
      <c r="A34" s="40">
        <v>42610</v>
      </c>
      <c r="B34" s="10">
        <f>MAX([1]T1P_CH!$D$813:$D$836)</f>
        <v>94.138199999999998</v>
      </c>
      <c r="C34" s="10">
        <f>MAX([1]T1P_CH!$F$813:$F$836)</f>
        <v>1.3643400000000001</v>
      </c>
      <c r="D34" s="10">
        <f>MAX([1]T1P_CH!$E$813:$E$836)</f>
        <v>0.15254699999999999</v>
      </c>
      <c r="E34" s="9">
        <f t="shared" si="0"/>
        <v>0.75844350000000005</v>
      </c>
      <c r="F34" s="10">
        <f>MAX([1]T1P_CH!$G$813:$G$836)</f>
        <v>4.7644000000000002</v>
      </c>
      <c r="G34" s="9">
        <f t="shared" si="1"/>
        <v>264.59444444444443</v>
      </c>
      <c r="H34" s="8">
        <v>77.400000000000006</v>
      </c>
      <c r="I34" s="10">
        <f>MAX([1]T1P_CH!$Z$813:$Z$836)*0.03758894580781</f>
        <v>39.2142918245397</v>
      </c>
      <c r="J34" s="41">
        <f>I34/SQRT(MAX([1]T1P_CH!$Y$813:$Y$836))</f>
        <v>50.809996844387683</v>
      </c>
      <c r="K34" s="7">
        <v>3.55</v>
      </c>
    </row>
    <row r="35" spans="1:11" ht="12" customHeight="1" x14ac:dyDescent="0.3">
      <c r="A35" s="40">
        <v>42611</v>
      </c>
      <c r="B35" s="10">
        <f>MAX([1]T1P_CH!$D$837:$D$846)</f>
        <v>94.136799999999994</v>
      </c>
      <c r="C35" s="10">
        <f>MAX([1]T1P_CH!$F$837:$F$846)</f>
        <v>1.5626</v>
      </c>
      <c r="D35" s="10">
        <f>MAX([1]T1P_CH!$E$837:$E$846)</f>
        <v>0.155502</v>
      </c>
      <c r="E35" s="9">
        <f t="shared" si="0"/>
        <v>0.85905100000000001</v>
      </c>
      <c r="F35" s="10">
        <f>MAX([1]T1P_CH!$G$837:$G$846)</f>
        <v>4.82029</v>
      </c>
      <c r="G35" s="9">
        <f t="shared" si="1"/>
        <v>264.59444444444443</v>
      </c>
      <c r="H35" s="8">
        <v>77.400000000000006</v>
      </c>
      <c r="I35" s="10">
        <f>MAX([1]T1P_CH!$Z$837:$Z$846)*0.03758894580781</f>
        <v>39.186100115183848</v>
      </c>
      <c r="J35" s="41">
        <f>I35/SQRT(MAX([1]T1P_CH!$Y$837:$Y$846))</f>
        <v>50.793597559990218</v>
      </c>
      <c r="K35" s="7">
        <v>3.55</v>
      </c>
    </row>
    <row r="36" spans="1:11" ht="12" customHeight="1" x14ac:dyDescent="0.3">
      <c r="A36" s="40"/>
      <c r="B36" s="10"/>
      <c r="C36" s="10"/>
      <c r="D36" s="10"/>
      <c r="E36" s="9"/>
      <c r="F36" s="10"/>
      <c r="G36" s="9"/>
      <c r="H36" s="8"/>
      <c r="I36" s="10"/>
      <c r="J36" s="10"/>
      <c r="K36" s="7"/>
    </row>
    <row r="37" spans="1:11" ht="12" customHeight="1" thickBot="1" x14ac:dyDescent="0.35">
      <c r="A37" s="40"/>
      <c r="B37" s="10"/>
      <c r="C37" s="10"/>
      <c r="D37" s="10"/>
      <c r="E37" s="9"/>
      <c r="F37" s="10"/>
      <c r="G37" s="9"/>
      <c r="H37" s="8"/>
      <c r="I37" s="10"/>
      <c r="J37" s="10"/>
      <c r="K37" s="7"/>
    </row>
    <row r="38" spans="1:11" ht="7.5" customHeight="1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8" t="s">
        <v>19</v>
      </c>
      <c r="B39" s="29">
        <f>MAX(B7:B35)</f>
        <v>97.275300000000001</v>
      </c>
      <c r="C39" s="29">
        <f t="shared" ref="C39:K39" si="2">MAX(C7:C35)</f>
        <v>2.3501099999999999</v>
      </c>
      <c r="D39" s="29">
        <f t="shared" si="2"/>
        <v>0.32439000000000001</v>
      </c>
      <c r="E39" s="29">
        <f t="shared" si="2"/>
        <v>1.2500795</v>
      </c>
      <c r="F39" s="29">
        <f t="shared" si="2"/>
        <v>5.8881800000000002</v>
      </c>
      <c r="G39" s="29">
        <f t="shared" si="2"/>
        <v>264.59444444444443</v>
      </c>
      <c r="H39" s="29">
        <f t="shared" si="2"/>
        <v>77.400000000000006</v>
      </c>
      <c r="I39" s="29">
        <f t="shared" si="2"/>
        <v>40.780247306893074</v>
      </c>
      <c r="J39" s="29">
        <f t="shared" si="2"/>
        <v>51.336822124148149</v>
      </c>
      <c r="K39" s="29">
        <f t="shared" si="2"/>
        <v>3.55</v>
      </c>
    </row>
    <row r="40" spans="1:11" ht="7.5" customHeigh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58" t="s">
        <v>28</v>
      </c>
      <c r="C41" s="59"/>
      <c r="D41" s="59"/>
      <c r="E41" s="59"/>
      <c r="F41" s="59"/>
      <c r="G41" s="59"/>
      <c r="H41" s="59"/>
      <c r="I41" s="59"/>
      <c r="J41" s="59"/>
      <c r="K41" s="60"/>
    </row>
    <row r="42" spans="1:11" x14ac:dyDescent="0.3">
      <c r="A42" s="2"/>
      <c r="B42" s="61"/>
      <c r="C42" s="62"/>
      <c r="D42" s="62"/>
      <c r="E42" s="62"/>
      <c r="F42" s="62"/>
      <c r="G42" s="62"/>
      <c r="H42" s="62"/>
      <c r="I42" s="62"/>
      <c r="J42" s="62"/>
      <c r="K42" s="63"/>
    </row>
    <row r="43" spans="1:11" x14ac:dyDescent="0.3">
      <c r="A43" s="2"/>
      <c r="B43" s="61"/>
      <c r="C43" s="62"/>
      <c r="D43" s="62"/>
      <c r="E43" s="62"/>
      <c r="F43" s="62"/>
      <c r="G43" s="62"/>
      <c r="H43" s="62"/>
      <c r="I43" s="62"/>
      <c r="J43" s="62"/>
      <c r="K43" s="63"/>
    </row>
    <row r="44" spans="1:11" x14ac:dyDescent="0.3">
      <c r="A44" s="2"/>
      <c r="B44" s="61"/>
      <c r="C44" s="62"/>
      <c r="D44" s="62"/>
      <c r="E44" s="62"/>
      <c r="F44" s="62"/>
      <c r="G44" s="62"/>
      <c r="H44" s="62"/>
      <c r="I44" s="62"/>
      <c r="J44" s="62"/>
      <c r="K44" s="63"/>
    </row>
    <row r="45" spans="1:11" x14ac:dyDescent="0.3">
      <c r="A45" s="2"/>
      <c r="B45" s="64"/>
      <c r="C45" s="65"/>
      <c r="D45" s="65"/>
      <c r="E45" s="65"/>
      <c r="F45" s="65"/>
      <c r="G45" s="65"/>
      <c r="H45" s="65"/>
      <c r="I45" s="65"/>
      <c r="J45" s="65"/>
      <c r="K45" s="66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 xr:uid="{00000000-0002-0000-0100-000000000000}">
      <formula1>regiones</formula1>
    </dataValidation>
    <dataValidation type="decimal" allowBlank="1" showInputMessage="1" showErrorMessage="1" errorTitle="Error" error="El valor tiene que estar entre 0 y 100" sqref="C7:F37 B10:B37" xr:uid="{00000000-0002-0000-0100-000001000000}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 xr:uid="{00000000-0002-0000-0100-000002000000}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  <pageSetUpPr fitToPage="1"/>
  </sheetPr>
  <dimension ref="A1:M45"/>
  <sheetViews>
    <sheetView showGridLines="0" zoomScaleNormal="100" workbookViewId="0">
      <selection activeCell="C2" sqref="C2:K3"/>
    </sheetView>
  </sheetViews>
  <sheetFormatPr defaultColWidth="11.5546875" defaultRowHeight="14.4" x14ac:dyDescent="0.3"/>
  <cols>
    <col min="1" max="11" width="13.6640625" customWidth="1"/>
  </cols>
  <sheetData>
    <row r="1" spans="1:13" ht="32.25" customHeight="1" x14ac:dyDescent="0.3">
      <c r="A1" s="80" t="s">
        <v>22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3">
      <c r="A2" s="53" t="s">
        <v>0</v>
      </c>
      <c r="B2" s="55"/>
      <c r="C2" s="56" t="s">
        <v>30</v>
      </c>
      <c r="D2" s="56"/>
      <c r="E2" s="56"/>
      <c r="F2" s="56"/>
      <c r="G2" s="56"/>
      <c r="H2" s="56"/>
      <c r="I2" s="56"/>
      <c r="J2" s="56"/>
      <c r="K2" s="56"/>
    </row>
    <row r="3" spans="1:13" x14ac:dyDescent="0.3">
      <c r="A3" s="53" t="s">
        <v>1</v>
      </c>
      <c r="B3" s="55"/>
      <c r="C3" s="57" t="s">
        <v>31</v>
      </c>
      <c r="D3" s="57"/>
      <c r="E3" s="57"/>
      <c r="F3" s="57"/>
      <c r="G3" s="57"/>
      <c r="H3" s="57"/>
      <c r="I3" s="57"/>
      <c r="J3" s="57"/>
      <c r="K3" s="57"/>
    </row>
    <row r="4" spans="1:13" ht="15" thickBot="1" x14ac:dyDescent="0.35">
      <c r="A4" s="53" t="s">
        <v>2</v>
      </c>
      <c r="B4" s="53"/>
      <c r="C4" s="70" t="s">
        <v>9</v>
      </c>
      <c r="D4" s="7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2" t="s">
        <v>15</v>
      </c>
      <c r="B6" s="38" t="s">
        <v>3</v>
      </c>
      <c r="C6" s="38" t="s">
        <v>14</v>
      </c>
      <c r="D6" s="38" t="s">
        <v>4</v>
      </c>
      <c r="E6" s="39" t="s">
        <v>5</v>
      </c>
      <c r="F6" s="38" t="s">
        <v>6</v>
      </c>
      <c r="G6" s="38" t="s">
        <v>10</v>
      </c>
      <c r="H6" s="38" t="s">
        <v>11</v>
      </c>
      <c r="I6" s="38" t="s">
        <v>12</v>
      </c>
      <c r="J6" s="38" t="s">
        <v>20</v>
      </c>
      <c r="K6" s="38" t="s">
        <v>13</v>
      </c>
      <c r="L6" s="11"/>
    </row>
    <row r="7" spans="1:13" ht="12" customHeight="1" x14ac:dyDescent="0.3">
      <c r="A7" s="40">
        <v>42583</v>
      </c>
      <c r="B7" s="41">
        <f>MIN([1]T1P_CH!$D$157:$D$180)</f>
        <v>96.402799999999999</v>
      </c>
      <c r="C7" s="41">
        <f>MIN([1]T1P_CH!$F$157:$F$180)</f>
        <v>0.62460899999999997</v>
      </c>
      <c r="D7" s="41">
        <f>MIN([1]T1P_CH!$E$157:$E$180)</f>
        <v>0.175062</v>
      </c>
      <c r="E7" s="9">
        <f t="shared" ref="E7:E35" si="0">AVERAGE(C7:D7)</f>
        <v>0.39983550000000001</v>
      </c>
      <c r="F7" s="41">
        <f>MIN([1]T1P_CH!$G$157:$G$180)</f>
        <v>1.62679</v>
      </c>
      <c r="G7" s="9">
        <f>((16.6-32)/1.8)+273.15</f>
        <v>264.59444444444443</v>
      </c>
      <c r="H7" s="8">
        <v>77.400000000000006</v>
      </c>
      <c r="I7" s="41">
        <f>MIN([1]T1P_CH!$Z$157:$Z$180)*0.03758894580781</f>
        <v>38.452739782473472</v>
      </c>
      <c r="J7" s="41">
        <f>I7/SQRT(MIN([1]T1P_CH!$Y$157:$Y$180))</f>
        <v>50.80415696129608</v>
      </c>
      <c r="K7" s="7">
        <v>3.55</v>
      </c>
    </row>
    <row r="8" spans="1:13" ht="12" customHeight="1" x14ac:dyDescent="0.3">
      <c r="A8" s="40">
        <v>42584</v>
      </c>
      <c r="B8" s="10">
        <f>MIN([1]T1P_CH!$D$181:$D$204)</f>
        <v>96.595200000000006</v>
      </c>
      <c r="C8" s="10">
        <f>MIN([1]T1P_CH!$F$181:$F$204)</f>
        <v>0.71496800000000005</v>
      </c>
      <c r="D8" s="10">
        <f>MIN([1]T1P_CH!$E$181:$E$204)</f>
        <v>0.131962</v>
      </c>
      <c r="E8" s="9">
        <f t="shared" si="0"/>
        <v>0.42346500000000004</v>
      </c>
      <c r="F8" s="10">
        <f>MIN([1]T1P_CH!$G$181:$G$204)</f>
        <v>1.63727</v>
      </c>
      <c r="G8" s="9">
        <f>((16.6-32)/1.8)+273.15</f>
        <v>264.59444444444443</v>
      </c>
      <c r="H8" s="8">
        <v>77.400000000000006</v>
      </c>
      <c r="I8" s="10">
        <f>MIN([1]T1P_CH!$Z$181:$Z$204)*0.03758894580781</f>
        <v>38.472661923751609</v>
      </c>
      <c r="J8" s="41">
        <f>I8/SQRT(MIN([1]T1P_CH!$Y$181:$Y$1204))</f>
        <v>50.767553018539665</v>
      </c>
      <c r="K8" s="7">
        <v>3.55</v>
      </c>
    </row>
    <row r="9" spans="1:13" ht="12" customHeight="1" x14ac:dyDescent="0.3">
      <c r="A9" s="40">
        <v>42585</v>
      </c>
      <c r="B9" s="10">
        <f>MIN([1]T1P_CH!$D$205:$D$228)</f>
        <v>96.646600000000007</v>
      </c>
      <c r="C9" s="10">
        <f>MIN([1]T1P_CH!$F$205:$F$228)</f>
        <v>0.73553299999999999</v>
      </c>
      <c r="D9" s="10">
        <f>MIN([1]T1P_CH!$E$205:$E$228)</f>
        <v>0.118718</v>
      </c>
      <c r="E9" s="9">
        <f t="shared" si="0"/>
        <v>0.42712549999999999</v>
      </c>
      <c r="F9" s="10">
        <f>MIN([1]T1P_CH!$G$205:$G$228)</f>
        <v>1.6223799999999999</v>
      </c>
      <c r="G9" s="9">
        <f>((16.6-32)/1.8)+273.15</f>
        <v>264.59444444444443</v>
      </c>
      <c r="H9" s="8">
        <v>77.400000000000006</v>
      </c>
      <c r="I9" s="10">
        <f>MIN([1]T1P_CH!$Z$205:$Z$228)*0.03758894580781</f>
        <v>38.471534255377378</v>
      </c>
      <c r="J9" s="41">
        <f>I9/SQRT(MIN([1]T1P_CH!$Y$205:$Y$208))</f>
        <v>50.766064975833146</v>
      </c>
      <c r="K9" s="7">
        <v>3.55</v>
      </c>
    </row>
    <row r="10" spans="1:13" ht="12" customHeight="1" x14ac:dyDescent="0.3">
      <c r="A10" s="40">
        <v>42586</v>
      </c>
      <c r="B10" s="10">
        <f>MIN([1]T1P_CH!$D$229:$D$252)</f>
        <v>95.306100000000001</v>
      </c>
      <c r="C10" s="10">
        <f>MIN([1]T1P_CH!$F$229:$F$252)</f>
        <v>0.79518599999999995</v>
      </c>
      <c r="D10" s="10">
        <f>MIN([1]T1P_CH!$E$229:$E$252)</f>
        <v>0.12554000000000001</v>
      </c>
      <c r="E10" s="9">
        <f t="shared" si="0"/>
        <v>0.46036299999999997</v>
      </c>
      <c r="F10" s="10">
        <f>MIN([1]T1P_CH!$G$229:$G$252)</f>
        <v>1.6724699999999999</v>
      </c>
      <c r="G10" s="9">
        <f t="shared" ref="G10:G35" si="1">((16.6-32)/1.8)+273.15</f>
        <v>264.59444444444443</v>
      </c>
      <c r="H10" s="8">
        <v>77.400000000000006</v>
      </c>
      <c r="I10" s="10">
        <f>MIN([1]T1P_CH!$Z$229:$Z$252)*0.03758894580781</f>
        <v>38.458378124344641</v>
      </c>
      <c r="J10" s="41">
        <f>I10/SQRT(MIN([1]T1P_CH!$Y$229:$Y$252))</f>
        <v>50.713217967564667</v>
      </c>
      <c r="K10" s="7">
        <v>3.55</v>
      </c>
    </row>
    <row r="11" spans="1:13" ht="12" customHeight="1" x14ac:dyDescent="0.3">
      <c r="A11" s="40">
        <v>42587</v>
      </c>
      <c r="B11" s="10">
        <f>MIN([1]T1P_CH!$D$253:$D$276)</f>
        <v>93.738900000000001</v>
      </c>
      <c r="C11" s="10">
        <f>MIN([1]T1P_CH!$F$253:$F$276)</f>
        <v>1.1231</v>
      </c>
      <c r="D11" s="10">
        <f>MIN([1]T1P_CH!$E$253:$E$276)</f>
        <v>0.123015</v>
      </c>
      <c r="E11" s="9">
        <f t="shared" si="0"/>
        <v>0.62305750000000004</v>
      </c>
      <c r="F11" s="10">
        <f>MIN([1]T1P_CH!$G$253:$G$276)</f>
        <v>3.6095199999999998</v>
      </c>
      <c r="G11" s="9">
        <f t="shared" si="1"/>
        <v>264.59444444444443</v>
      </c>
      <c r="H11" s="8">
        <v>77.400000000000006</v>
      </c>
      <c r="I11" s="10">
        <f>MIN([1]T1P_CH!$Z$253:$Z$276)*0.03758894580781</f>
        <v>38.943651414723469</v>
      </c>
      <c r="J11" s="41">
        <f>I11/SQRT(MIN([1]T1P_CH!$Y$253:$Y$276))</f>
        <v>50.780336234389615</v>
      </c>
      <c r="K11" s="7">
        <v>3.55</v>
      </c>
    </row>
    <row r="12" spans="1:13" ht="12" customHeight="1" x14ac:dyDescent="0.3">
      <c r="A12" s="40">
        <v>42588</v>
      </c>
      <c r="B12" s="10">
        <f>MIN([1]T1P_CH!$D$277:$D$300)</f>
        <v>93.441999999999993</v>
      </c>
      <c r="C12" s="10">
        <f>MIN([1]T1P_CH!$F$277:$F$300)</f>
        <v>1.1149100000000001</v>
      </c>
      <c r="D12" s="10">
        <f>MIN([1]T1P_CH!$E$277:$E$300)</f>
        <v>0.11417099999999999</v>
      </c>
      <c r="E12" s="9">
        <f t="shared" si="0"/>
        <v>0.61454050000000005</v>
      </c>
      <c r="F12" s="10">
        <f>MIN([1]T1P_CH!$G$277:$G$300)</f>
        <v>3.9457</v>
      </c>
      <c r="G12" s="9">
        <f t="shared" si="1"/>
        <v>264.59444444444443</v>
      </c>
      <c r="H12" s="8">
        <v>77.400000000000006</v>
      </c>
      <c r="I12" s="10">
        <f>MIN([1]T1P_CH!$Z$277:$Z$300)*0.03758894580781</f>
        <v>39.024091758752185</v>
      </c>
      <c r="J12" s="41">
        <f>I12/SQRT(MIN([1]T1P_CH!$Y$277:$Y$300))</f>
        <v>50.795484541043898</v>
      </c>
      <c r="K12" s="7">
        <v>3.55</v>
      </c>
    </row>
    <row r="13" spans="1:13" ht="12" customHeight="1" x14ac:dyDescent="0.3">
      <c r="A13" s="40">
        <v>42589</v>
      </c>
      <c r="B13" s="10">
        <f>MIN([1]T1P_CH!$D$301:$D$324)</f>
        <v>93.139099999999999</v>
      </c>
      <c r="C13" s="10">
        <f>MIN([1]T1P_CH!$F$301:$F$324)</f>
        <v>1.1072200000000001</v>
      </c>
      <c r="D13" s="10">
        <f>MIN([1]T1P_CH!$E$301:$E$324)</f>
        <v>0.12449499999999999</v>
      </c>
      <c r="E13" s="9">
        <f t="shared" si="0"/>
        <v>0.61585750000000006</v>
      </c>
      <c r="F13" s="10">
        <f>MIN([1]T1P_CH!$G$301:$G$324)</f>
        <v>4.3404699999999998</v>
      </c>
      <c r="G13" s="9">
        <f t="shared" si="1"/>
        <v>264.59444444444443</v>
      </c>
      <c r="H13" s="8">
        <v>77.400000000000006</v>
      </c>
      <c r="I13" s="10">
        <f>MIN([1]T1P_CH!$Z$301:$Z$324)*0.03758894580781</f>
        <v>39.211284708875084</v>
      </c>
      <c r="J13" s="41">
        <f>I13/SQRT(MIN([1]T1P_CH!$Y$301:$Y$324))</f>
        <v>50.935861083547174</v>
      </c>
      <c r="K13" s="7">
        <v>3.55</v>
      </c>
    </row>
    <row r="14" spans="1:13" ht="12" customHeight="1" x14ac:dyDescent="0.3">
      <c r="A14" s="40">
        <v>42590</v>
      </c>
      <c r="B14" s="10">
        <f>MIN([1]T1P_CH!$D$325:$D$348)</f>
        <v>92.563199999999995</v>
      </c>
      <c r="C14" s="10">
        <f>MIN([1]T1P_CH!$F$325:$F$348)</f>
        <v>1.01505</v>
      </c>
      <c r="D14" s="10">
        <f>MIN([1]T1P_CH!$E$325:$E$348)</f>
        <v>0.118035</v>
      </c>
      <c r="E14" s="9">
        <f t="shared" si="0"/>
        <v>0.56654249999999995</v>
      </c>
      <c r="F14" s="10">
        <f>MIN([1]T1P_CH!$G$325:$G$348)</f>
        <v>4.5426099999999998</v>
      </c>
      <c r="G14" s="9">
        <f t="shared" si="1"/>
        <v>264.59444444444443</v>
      </c>
      <c r="H14" s="8">
        <v>77.400000000000006</v>
      </c>
      <c r="I14" s="10">
        <f>MIN([1]T1P_CH!$Z$325:$Z$348)*0.03758894580781</f>
        <v>39.257519112218688</v>
      </c>
      <c r="J14" s="41">
        <f>I14/SQRT(MIN([1]T1P_CH!$Y$325:$Y$348))</f>
        <v>50.972744861417993</v>
      </c>
      <c r="K14" s="7">
        <v>3.55</v>
      </c>
    </row>
    <row r="15" spans="1:13" ht="12" customHeight="1" x14ac:dyDescent="0.3">
      <c r="A15" s="40">
        <v>42591</v>
      </c>
      <c r="B15" s="10">
        <f>MIN([1]T1P_CH!$D$349:$D$372)</f>
        <v>93.343800000000002</v>
      </c>
      <c r="C15" s="10">
        <f>MIN([1]T1P_CH!$F$349:$F$372)</f>
        <v>1.05223</v>
      </c>
      <c r="D15" s="10">
        <f>MIN([1]T1P_CH!$E$349:$E$372)</f>
        <v>0.113023</v>
      </c>
      <c r="E15" s="9">
        <f t="shared" si="0"/>
        <v>0.58262650000000005</v>
      </c>
      <c r="F15" s="10">
        <f>MIN([1]T1P_CH!$G$349:$G$372)</f>
        <v>4.2727700000000004</v>
      </c>
      <c r="G15" s="9">
        <f t="shared" si="1"/>
        <v>264.59444444444443</v>
      </c>
      <c r="H15" s="8">
        <v>77.400000000000006</v>
      </c>
      <c r="I15" s="10">
        <f>MIN([1]T1P_CH!$Z$349:$Z$372)*0.03758894580781</f>
        <v>39.189859009764625</v>
      </c>
      <c r="J15" s="41">
        <f>I15/SQRT(MIN([1]T1P_CH!$Y$349:$Y$372))</f>
        <v>50.969863104455946</v>
      </c>
      <c r="K15" s="7">
        <v>3.55</v>
      </c>
    </row>
    <row r="16" spans="1:13" ht="12" customHeight="1" x14ac:dyDescent="0.3">
      <c r="A16" s="40">
        <v>42592</v>
      </c>
      <c r="B16" s="10">
        <f>MIN([1]T1P_CH!$D$373:$D$396)</f>
        <v>93.448400000000007</v>
      </c>
      <c r="C16" s="10">
        <f>MIN([1]T1P_CH!$F$373:$F$396)</f>
        <v>1.0589999999999999</v>
      </c>
      <c r="D16" s="10">
        <f>MIN([1]T1P_CH!$E$373:$E396)</f>
        <v>0.119311</v>
      </c>
      <c r="E16" s="9">
        <f t="shared" si="0"/>
        <v>0.58915549999999994</v>
      </c>
      <c r="F16" s="10">
        <f>MIN([1]T1P_CH!$G$373:$G$396)</f>
        <v>3.6156199999999998</v>
      </c>
      <c r="G16" s="9">
        <f t="shared" si="1"/>
        <v>264.59444444444443</v>
      </c>
      <c r="H16" s="8">
        <v>77.400000000000006</v>
      </c>
      <c r="I16" s="10">
        <f>MIN([1]T1P_CH!$Z$373:$Z$396)*0.03758894580781</f>
        <v>38.978233244866658</v>
      </c>
      <c r="J16" s="41">
        <f>I16/SQRT(MIN([1]T1P_CH!$Y$373:$Y$396))</f>
        <v>50.830182598671691</v>
      </c>
      <c r="K16" s="7">
        <v>3.55</v>
      </c>
    </row>
    <row r="17" spans="1:11" ht="12" customHeight="1" x14ac:dyDescent="0.3">
      <c r="A17" s="40">
        <v>42593</v>
      </c>
      <c r="B17" s="10">
        <f>MIN([1]T1P_CH!$D$397:$D$420)</f>
        <v>93.652699999999996</v>
      </c>
      <c r="C17" s="10">
        <f>MIN([1]T1P_CH!$F$397:$F$420)</f>
        <v>1.1031599999999999</v>
      </c>
      <c r="D17" s="10">
        <f>MIN([1]T1P_CH!$E$397:$E$420)</f>
        <v>0.122487</v>
      </c>
      <c r="E17" s="9">
        <f t="shared" si="0"/>
        <v>0.61282349999999997</v>
      </c>
      <c r="F17" s="10">
        <f>MIN([1]T1P_CH!$G$397:$G$420)</f>
        <v>4.1116700000000002</v>
      </c>
      <c r="G17" s="9">
        <f t="shared" si="1"/>
        <v>264.59444444444443</v>
      </c>
      <c r="H17" s="8">
        <v>77.400000000000006</v>
      </c>
      <c r="I17" s="10">
        <f>MIN([1]T1P_CH!$Z$397:$Z$420)*0.03758894580781</f>
        <v>39.026347095500654</v>
      </c>
      <c r="J17" s="41">
        <f>I17/SQRT(MIN([1]T1P_CH!$Y$397:$Y$420))</f>
        <v>50.760421414350063</v>
      </c>
      <c r="K17" s="7">
        <v>3.55</v>
      </c>
    </row>
    <row r="18" spans="1:11" ht="12" customHeight="1" x14ac:dyDescent="0.3">
      <c r="A18" s="40">
        <v>42594</v>
      </c>
      <c r="B18" s="41">
        <f>MIN([1]T1P_CH!$D$421:$D$444)</f>
        <v>93.7239</v>
      </c>
      <c r="C18" s="41">
        <f>MIN([1]T1P_CH!$F$421:$F$444)</f>
        <v>1.06717</v>
      </c>
      <c r="D18" s="41">
        <f>MIN([1]T1P_CH!$E$421:$E$444)</f>
        <v>0.128474</v>
      </c>
      <c r="E18" s="9">
        <f t="shared" si="0"/>
        <v>0.59782199999999996</v>
      </c>
      <c r="F18" s="41">
        <f>MIN([1]T1P_CH!$G$421:$G$444)</f>
        <v>4.0071700000000003</v>
      </c>
      <c r="G18" s="9">
        <f t="shared" si="1"/>
        <v>264.59444444444443</v>
      </c>
      <c r="H18" s="8">
        <v>77.400000000000006</v>
      </c>
      <c r="I18" s="41">
        <f>MIN([1]T1P_CH!$Z$421:$Z$444)*0.03758894580781</f>
        <v>39.016573969590624</v>
      </c>
      <c r="J18" s="41">
        <f>I18/SQRT(MIN([1]T1P_CH!$Y$421:$Y$444))</f>
        <v>50.782085546380245</v>
      </c>
      <c r="K18" s="7">
        <v>3.55</v>
      </c>
    </row>
    <row r="19" spans="1:11" ht="12" customHeight="1" x14ac:dyDescent="0.3">
      <c r="A19" s="40">
        <v>42595</v>
      </c>
      <c r="B19" s="10">
        <f>MIN([1]T1P_CH!$D$445:$D$468)</f>
        <v>93.931899999999999</v>
      </c>
      <c r="C19" s="10">
        <f>MIN([1]T1P_CH!$F$445:$F$468)</f>
        <v>1.07446</v>
      </c>
      <c r="D19" s="10">
        <f>MIN([1]T1P_CH!$E$445:$E$468)</f>
        <v>0.22528100000000001</v>
      </c>
      <c r="E19" s="9">
        <f t="shared" si="0"/>
        <v>0.64987050000000002</v>
      </c>
      <c r="F19" s="10">
        <f>MIN([1]T1P_CH!$G$445:$G$468)</f>
        <v>3.9412500000000001</v>
      </c>
      <c r="G19" s="9">
        <f t="shared" si="1"/>
        <v>264.59444444444443</v>
      </c>
      <c r="H19" s="8">
        <v>77.400000000000006</v>
      </c>
      <c r="I19" s="10">
        <f>MIN([1]T1P_CH!$Z$445:$Z$468)*0.03758894580781</f>
        <v>38.966580671666236</v>
      </c>
      <c r="J19" s="41">
        <f>I19/SQRT(MIN([1]T1P_CH!$Y$445:$Y$468))</f>
        <v>50.732703721511605</v>
      </c>
      <c r="K19" s="7">
        <v>3.55</v>
      </c>
    </row>
    <row r="20" spans="1:11" ht="12" customHeight="1" x14ac:dyDescent="0.3">
      <c r="A20" s="40">
        <v>42596</v>
      </c>
      <c r="B20" s="10">
        <f>MIN([1]T1P_CH!$D$469:$D$494)</f>
        <v>94.009799999999998</v>
      </c>
      <c r="C20" s="10">
        <f>MIN([1]T1P_CH!$F$469:$F$494)</f>
        <v>0.95255500000000004</v>
      </c>
      <c r="D20" s="10">
        <f>MIN([1]T1P_CH!$E$469:$E$494)</f>
        <v>0.12273000000000001</v>
      </c>
      <c r="E20" s="9">
        <f t="shared" si="0"/>
        <v>0.53764250000000002</v>
      </c>
      <c r="F20" s="10">
        <f>MIN([1]T1P_CH!$G$469:$G$494)</f>
        <v>2.1072299999999999</v>
      </c>
      <c r="G20" s="9">
        <f t="shared" si="1"/>
        <v>264.59444444444443</v>
      </c>
      <c r="H20" s="8">
        <v>77.400000000000006</v>
      </c>
      <c r="I20" s="10">
        <f>MIN([1]T1P_CH!$Z$469:$Z$494)*0.03758894580781</f>
        <v>38.730146202535103</v>
      </c>
      <c r="J20" s="41">
        <f>I20/SQRT(MIN([1]T1P_CH!$Y$469:$Y$494))</f>
        <v>50.7814624648936</v>
      </c>
      <c r="K20" s="7">
        <v>3.55</v>
      </c>
    </row>
    <row r="21" spans="1:11" ht="12" customHeight="1" x14ac:dyDescent="0.3">
      <c r="A21" s="40">
        <v>42597</v>
      </c>
      <c r="B21" s="10">
        <f>MIN([1]T1P_CH!$D$495:$D$524)</f>
        <v>94.020499999999998</v>
      </c>
      <c r="C21" s="10">
        <f>MIN([1]T1P_CH!$F$495:$F$524)</f>
        <v>0.95255500000000004</v>
      </c>
      <c r="D21" s="10">
        <f>MIN([1]T1P_CH!$E$495:$E$524)</f>
        <v>0.12273000000000001</v>
      </c>
      <c r="E21" s="9">
        <f t="shared" si="0"/>
        <v>0.53764250000000002</v>
      </c>
      <c r="F21" s="10">
        <f>MIN([1]T1P_CH!$G$495:$G$524)</f>
        <v>2.1072299999999999</v>
      </c>
      <c r="G21" s="9">
        <f t="shared" si="1"/>
        <v>264.59444444444443</v>
      </c>
      <c r="H21" s="8">
        <v>77.400000000000006</v>
      </c>
      <c r="I21" s="10">
        <f>MIN([1]T1P_CH!$Z$495:$Z$524)*0.03758894580781</f>
        <v>38.730146202535103</v>
      </c>
      <c r="J21" s="41">
        <f>I21/SQRT(MIN([1]T1P_CH!$Y$495:$Y$524))</f>
        <v>50.7814624648936</v>
      </c>
      <c r="K21" s="7">
        <v>3.55</v>
      </c>
    </row>
    <row r="22" spans="1:11" ht="12" customHeight="1" x14ac:dyDescent="0.3">
      <c r="A22" s="40">
        <v>42598</v>
      </c>
      <c r="B22" s="10">
        <f>MIN([1]T1P_CH!$D$525:$D$548)</f>
        <v>93.496799999999993</v>
      </c>
      <c r="C22" s="10">
        <f>MIN([1]T1P_CH!$F$525:$F$548)</f>
        <v>1.0943099999999999</v>
      </c>
      <c r="D22" s="10">
        <f>MIN([1]T1P_CH!$E$525:$E$548)</f>
        <v>0.12339</v>
      </c>
      <c r="E22" s="9">
        <f t="shared" si="0"/>
        <v>0.60884999999999989</v>
      </c>
      <c r="F22" s="10">
        <f>MIN([1]T1P_CH!$G$525:$G$548)</f>
        <v>4.0806899999999997</v>
      </c>
      <c r="G22" s="9">
        <f t="shared" si="1"/>
        <v>264.59444444444443</v>
      </c>
      <c r="H22" s="8">
        <v>77.400000000000006</v>
      </c>
      <c r="I22" s="10">
        <f>MIN([1]T1P_CH!$Z$525:$Z$548)*0.03758894580781</f>
        <v>39.056418252146898</v>
      </c>
      <c r="J22" s="41">
        <f>I22/SQRT(MIN([1]T1P_CH!$Y$525:$Y$548))</f>
        <v>50.825034423207931</v>
      </c>
      <c r="K22" s="7">
        <v>3.55</v>
      </c>
    </row>
    <row r="23" spans="1:11" ht="12" customHeight="1" x14ac:dyDescent="0.3">
      <c r="A23" s="40">
        <v>42599</v>
      </c>
      <c r="B23" s="10">
        <f>MIN([1]T1P_CH!$D$549:$D$572)</f>
        <v>90.418800000000005</v>
      </c>
      <c r="C23" s="10">
        <f>MIN([1]T1P_CH!$F$549:$F$572)</f>
        <v>1.1067100000000001</v>
      </c>
      <c r="D23" s="10">
        <f>MIN([1]T1P_CH!$E$549:$E$572)</f>
        <v>0.100564</v>
      </c>
      <c r="E23" s="9">
        <f t="shared" si="0"/>
        <v>0.60363700000000009</v>
      </c>
      <c r="F23" s="10">
        <f>MIN([1]T1P_CH!$G$549:$G$572)</f>
        <v>2.9767700000000001</v>
      </c>
      <c r="G23" s="9">
        <f t="shared" si="1"/>
        <v>264.59444444444443</v>
      </c>
      <c r="H23" s="8">
        <v>77.400000000000006</v>
      </c>
      <c r="I23" s="10">
        <f>MIN([1]T1P_CH!$Z$549:$Z$572)*0.03758894580781</f>
        <v>38.95755932467236</v>
      </c>
      <c r="J23" s="41">
        <f>I23/SQRT(MIN([1]T1P_CH!$Y$549:$Y$572))</f>
        <v>50.670393999143911</v>
      </c>
      <c r="K23" s="7">
        <v>3.55</v>
      </c>
    </row>
    <row r="24" spans="1:11" ht="12" customHeight="1" x14ac:dyDescent="0.3">
      <c r="A24" s="40">
        <v>42600</v>
      </c>
      <c r="B24" s="10">
        <f>MIN([1]T1P_CH!$D$573:$D$596)</f>
        <v>92.104100000000003</v>
      </c>
      <c r="C24" s="10">
        <f>MIN([1]T1P_CH!$F$573:$F$596)</f>
        <v>1.04687</v>
      </c>
      <c r="D24" s="10">
        <f>MIN([1]T1P_CH!$E$573:$E$596)</f>
        <v>0.107499</v>
      </c>
      <c r="E24" s="9">
        <f t="shared" si="0"/>
        <v>0.57718449999999999</v>
      </c>
      <c r="F24" s="10">
        <f>MIN([1]T1P_CH!$G$573:$G$596)</f>
        <v>2.7059799999999998</v>
      </c>
      <c r="G24" s="9">
        <f t="shared" si="1"/>
        <v>264.59444444444443</v>
      </c>
      <c r="H24" s="8">
        <v>77.400000000000006</v>
      </c>
      <c r="I24" s="10">
        <f>MIN([1]T1P_CH!$Z$573:$Z$596)*0.03758894580781</f>
        <v>38.792919742034151</v>
      </c>
      <c r="J24" s="41">
        <f>I24/SQRT(MIN([1]T1P_CH!$Y$573:$Y$596))</f>
        <v>50.715548890855914</v>
      </c>
      <c r="K24" s="7">
        <v>3.55</v>
      </c>
    </row>
    <row r="25" spans="1:11" ht="12" customHeight="1" x14ac:dyDescent="0.3">
      <c r="A25" s="40">
        <v>42601</v>
      </c>
      <c r="B25" s="10">
        <f>MIN([1]T1P_CH!$D$597:$D$620)</f>
        <v>93.536699999999996</v>
      </c>
      <c r="C25" s="10">
        <f>MIN([1]T1P_CH!$F$597:$F$620)</f>
        <v>1.10659</v>
      </c>
      <c r="D25" s="10">
        <f>MIN([1]T1P_CH!$E$597:$E$620)</f>
        <v>0.12917200000000001</v>
      </c>
      <c r="E25" s="9">
        <f t="shared" si="0"/>
        <v>0.61788100000000001</v>
      </c>
      <c r="F25" s="10">
        <f>MIN([1]T1P_CH!$G$597:$G$620)</f>
        <v>4.1837099999999996</v>
      </c>
      <c r="G25" s="9">
        <f t="shared" si="1"/>
        <v>264.59444444444443</v>
      </c>
      <c r="H25" s="8">
        <v>77.400000000000006</v>
      </c>
      <c r="I25" s="10">
        <f>MIN([1]T1P_CH!$Z$597:$Z$620)*0.03758894580781</f>
        <v>39.076340393425035</v>
      </c>
      <c r="J25" s="41">
        <f>I25/SQRT(MIN([1]T1P_CH!$Y$597:$Y$620))</f>
        <v>50.839897638967791</v>
      </c>
      <c r="K25" s="7">
        <v>3.55</v>
      </c>
    </row>
    <row r="26" spans="1:11" ht="12" customHeight="1" x14ac:dyDescent="0.3">
      <c r="A26" s="40">
        <v>42602</v>
      </c>
      <c r="B26" s="10">
        <f>MIN([1]T1P_CH!$D$621:$D$644)</f>
        <v>93.811000000000007</v>
      </c>
      <c r="C26" s="10">
        <f>MIN([1]T1P_CH!$F$621:$F$644)</f>
        <v>1.14564</v>
      </c>
      <c r="D26" s="10">
        <f>MIN([1]T1P_CH!$E$621:$E$644)</f>
        <v>0.12356499999999999</v>
      </c>
      <c r="E26" s="9">
        <f t="shared" si="0"/>
        <v>0.63460249999999996</v>
      </c>
      <c r="F26" s="10">
        <f>MIN([1]T1P_CH!$G$621:$G$644)</f>
        <v>4.1347500000000004</v>
      </c>
      <c r="G26" s="9">
        <f t="shared" si="1"/>
        <v>264.59444444444443</v>
      </c>
      <c r="H26" s="8">
        <v>77.400000000000006</v>
      </c>
      <c r="I26" s="10">
        <f>MIN([1]T1P_CH!$Z$621:$Z$644)*0.03758894580781</f>
        <v>39.016198080132547</v>
      </c>
      <c r="J26" s="41">
        <f>I26/SQRT(MIN([1]T1P_CH!$Y$621:$Y$644))</f>
        <v>50.750397685195558</v>
      </c>
      <c r="K26" s="7">
        <v>3.55</v>
      </c>
    </row>
    <row r="27" spans="1:11" ht="12" customHeight="1" x14ac:dyDescent="0.3">
      <c r="A27" s="40">
        <v>42603</v>
      </c>
      <c r="B27" s="10">
        <f>MIN([1]T1P_CH!$D$645:$D$668)</f>
        <v>93.604100000000003</v>
      </c>
      <c r="C27" s="10">
        <f>MIN([1]T1P_CH!$F$645:$F$668)</f>
        <v>1.01294</v>
      </c>
      <c r="D27" s="10">
        <f>MIN([1]T1P_CH!$E$645:$E$668)</f>
        <v>0.138376</v>
      </c>
      <c r="E27" s="9">
        <f t="shared" si="0"/>
        <v>0.575658</v>
      </c>
      <c r="F27" s="10">
        <f>MIN([1]T1P_CH!$G$645:$G$668)</f>
        <v>3.7434400000000001</v>
      </c>
      <c r="G27" s="9">
        <f t="shared" si="1"/>
        <v>264.59444444444443</v>
      </c>
      <c r="H27" s="8">
        <v>77.400000000000006</v>
      </c>
      <c r="I27" s="10">
        <f>MIN([1]T1P_CH!$Z$645:$Z$668)*0.03758894580781</f>
        <v>38.997779496686718</v>
      </c>
      <c r="J27" s="41">
        <f>I27/SQRT(MIN([1]T1P_CH!$Y$645:$Y$668))</f>
        <v>50.823444128758602</v>
      </c>
      <c r="K27" s="7">
        <v>3.55</v>
      </c>
    </row>
    <row r="28" spans="1:11" ht="12" customHeight="1" x14ac:dyDescent="0.3">
      <c r="A28" s="40">
        <v>42604</v>
      </c>
      <c r="B28" s="10">
        <f>MIN([1]T1P_CH!$D$669:$D$692)</f>
        <v>94.150199999999998</v>
      </c>
      <c r="C28" s="10">
        <f>MIN([1]T1P_CH!$F$669:$F$692)</f>
        <v>1.05697</v>
      </c>
      <c r="D28" s="10">
        <f>MIN([1]T1P_CH!$E$669:$E$692)</f>
        <v>0.127105</v>
      </c>
      <c r="E28" s="9">
        <f t="shared" si="0"/>
        <v>0.59203749999999999</v>
      </c>
      <c r="F28" s="10">
        <f>MIN([1]T1P_CH!$G$669:$G$692)</f>
        <v>3.88524</v>
      </c>
      <c r="G28" s="9">
        <f t="shared" si="1"/>
        <v>264.59444444444443</v>
      </c>
      <c r="H28" s="8">
        <v>77.400000000000006</v>
      </c>
      <c r="I28" s="10">
        <f>MIN([1]T1P_CH!$Z$669:$Z$692)*0.03758894580781</f>
        <v>38.989885818067073</v>
      </c>
      <c r="J28" s="41">
        <f>I28/SQRT(MIN([1]T1P_CH!$Y$669:$Y$692))</f>
        <v>50.805261914774739</v>
      </c>
      <c r="K28" s="7">
        <v>3.55</v>
      </c>
    </row>
    <row r="29" spans="1:11" ht="12" customHeight="1" x14ac:dyDescent="0.3">
      <c r="A29" s="40">
        <v>42605</v>
      </c>
      <c r="B29" s="10">
        <f>MIN([1]T1P_CH!$D$693:$D$716)</f>
        <v>94.118499999999997</v>
      </c>
      <c r="C29" s="10">
        <f>MIN([1]T1P_CH!$F$693:$F$716)</f>
        <v>1.0482499999999999</v>
      </c>
      <c r="D29" s="10">
        <f>MIN([1]T1P_CH!$E$693:$E$716)</f>
        <v>0.13012599999999999</v>
      </c>
      <c r="E29" s="9">
        <f t="shared" si="0"/>
        <v>0.58918799999999993</v>
      </c>
      <c r="F29" s="10">
        <f>MIN([1]T1P_CH!$G$693:$G$716)</f>
        <v>3.94265</v>
      </c>
      <c r="G29" s="9">
        <f t="shared" si="1"/>
        <v>264.59444444444443</v>
      </c>
      <c r="H29" s="8">
        <v>77.400000000000006</v>
      </c>
      <c r="I29" s="10">
        <f>MIN([1]T1P_CH!$Z$693:$Z$716)*0.03758894580781</f>
        <v>38.992141154815542</v>
      </c>
      <c r="J29" s="41">
        <f>I29/SQRT(MIN([1]T1P_CH!$Y$693:$Y$716))</f>
        <v>50.789878770756218</v>
      </c>
      <c r="K29" s="7">
        <v>3.55</v>
      </c>
    </row>
    <row r="30" spans="1:11" ht="12" customHeight="1" x14ac:dyDescent="0.3">
      <c r="A30" s="40">
        <v>42606</v>
      </c>
      <c r="B30" s="10">
        <f>MIN([1]T1P_CH!$D$717:$D$740)</f>
        <v>93.085700000000003</v>
      </c>
      <c r="C30" s="10">
        <f>MIN([1]T1P_CH!$F$717:$F$740)</f>
        <v>1.08111</v>
      </c>
      <c r="D30" s="10">
        <f>MIN([1]T1P_CH!$E$717:$E$740)</f>
        <v>9.8497600000000005E-2</v>
      </c>
      <c r="E30" s="9">
        <f t="shared" si="0"/>
        <v>0.58980379999999999</v>
      </c>
      <c r="F30" s="10">
        <f>MIN([1]T1P_CH!$G$717:$G$740)</f>
        <v>3.8191700000000002</v>
      </c>
      <c r="G30" s="9">
        <f t="shared" si="1"/>
        <v>264.59444444444443</v>
      </c>
      <c r="H30" s="8">
        <v>77.400000000000006</v>
      </c>
      <c r="I30" s="10">
        <f>MIN([1]T1P_CH!$Z$717:$Z$740)*0.03758894580781</f>
        <v>38.954928098465807</v>
      </c>
      <c r="J30" s="41">
        <f>I30/SQRT(MIN([1]T1P_CH!$Y$717:$Y$740))</f>
        <v>50.727981250570082</v>
      </c>
      <c r="K30" s="7">
        <v>3.55</v>
      </c>
    </row>
    <row r="31" spans="1:11" ht="12" customHeight="1" x14ac:dyDescent="0.3">
      <c r="A31" s="40">
        <v>42607</v>
      </c>
      <c r="B31" s="10">
        <f>MIN([1]T1P_CH!$D$741:$D$764)</f>
        <v>93.719800000000006</v>
      </c>
      <c r="C31" s="10">
        <f>MIN([1]T1P_CH!$F$741:$F$764)</f>
        <v>1.11426</v>
      </c>
      <c r="D31" s="10">
        <f>MIN([1]T1P_CH!$E$741:$E$764)</f>
        <v>0.12553500000000001</v>
      </c>
      <c r="E31" s="9">
        <f t="shared" si="0"/>
        <v>0.61989749999999999</v>
      </c>
      <c r="F31" s="10">
        <f>MIN([1]T1P_CH!$G$741:$G$764)</f>
        <v>4.0875899999999996</v>
      </c>
      <c r="G31" s="9">
        <f t="shared" si="1"/>
        <v>264.59444444444443</v>
      </c>
      <c r="H31" s="8">
        <v>77.400000000000006</v>
      </c>
      <c r="I31" s="10">
        <f>MIN([1]T1P_CH!$Z$741:$Z$764)*0.03758894580781</f>
        <v>38.999658943977103</v>
      </c>
      <c r="J31" s="41">
        <f>I31/SQRT(MIN([1]T1P_CH!$Y$741:$Y$764))</f>
        <v>50.754653300890844</v>
      </c>
      <c r="K31" s="7">
        <v>3.55</v>
      </c>
    </row>
    <row r="32" spans="1:11" ht="12" customHeight="1" x14ac:dyDescent="0.3">
      <c r="A32" s="40">
        <v>42608</v>
      </c>
      <c r="B32" s="10">
        <f>MIN([1]T1P_CH!$D$765:$D$788)</f>
        <v>93.337400000000002</v>
      </c>
      <c r="C32" s="10">
        <f>MIN([1]T1P_CH!$F$765:$F$788)</f>
        <v>0.56409600000000004</v>
      </c>
      <c r="D32" s="10">
        <f>MIN([1]T1P_CH!$E$765:$E$788)</f>
        <v>7.6992599999999994E-2</v>
      </c>
      <c r="E32" s="9">
        <f t="shared" si="0"/>
        <v>0.3205443</v>
      </c>
      <c r="F32" s="10">
        <f>MIN([1]T1P_CH!$G$765:$G$788)</f>
        <v>2.54095</v>
      </c>
      <c r="G32" s="9">
        <f t="shared" si="1"/>
        <v>264.59444444444443</v>
      </c>
      <c r="H32" s="8">
        <v>77.400000000000006</v>
      </c>
      <c r="I32" s="10">
        <f>MIN([1]T1P_CH!$Z$765:$Z$788)*0.03758894580781</f>
        <v>38.9447790830977</v>
      </c>
      <c r="J32" s="41">
        <f>I32/SQRT(MIN([1]T1P_CH!$Y$765:$Y$788))</f>
        <v>51.175837985787751</v>
      </c>
      <c r="K32" s="7">
        <v>3.55</v>
      </c>
    </row>
    <row r="33" spans="1:11" ht="12" customHeight="1" x14ac:dyDescent="0.3">
      <c r="A33" s="40">
        <v>42609</v>
      </c>
      <c r="B33" s="10">
        <f>MIN([1]T1P_CH!$D$789:$D$812)</f>
        <v>92.484499999999997</v>
      </c>
      <c r="C33" s="10">
        <f>MIN([1]T1P_CH!$F$789:$F$812)</f>
        <v>0.97070299999999998</v>
      </c>
      <c r="D33" s="10">
        <f>MIN([1]T1P_CH!$E$789:$E$812)</f>
        <v>0.120393</v>
      </c>
      <c r="E33" s="9">
        <f t="shared" si="0"/>
        <v>0.54554800000000003</v>
      </c>
      <c r="F33" s="10">
        <f>MIN([1]T1P_CH!$G$789:$G$812)</f>
        <v>3.8928400000000001</v>
      </c>
      <c r="G33" s="9">
        <f t="shared" si="1"/>
        <v>264.59444444444443</v>
      </c>
      <c r="H33" s="8">
        <v>77.400000000000006</v>
      </c>
      <c r="I33" s="10">
        <f>MIN([1]T1P_CH!$Z$789:$Z$812)*0.03758894580781</f>
        <v>38.974474350285874</v>
      </c>
      <c r="J33" s="41">
        <f>I33/SQRT(MIN([1]T1P_CH!$Y$789:$Y$812))</f>
        <v>50.783800604191811</v>
      </c>
      <c r="K33" s="7">
        <v>3.55</v>
      </c>
    </row>
    <row r="34" spans="1:11" ht="12" customHeight="1" x14ac:dyDescent="0.3">
      <c r="A34" s="40">
        <v>42610</v>
      </c>
      <c r="B34" s="10">
        <f>MIN([1]T1P_CH!$D$813:$D$836)</f>
        <v>93.438299999999998</v>
      </c>
      <c r="C34" s="10">
        <f>MIN([1]T1P_CH!$F$813:$F$836)</f>
        <v>1.1613800000000001</v>
      </c>
      <c r="D34" s="10">
        <f>MIN([1]T1P_CH!$E$813:$E$836)</f>
        <v>0.13301499999999999</v>
      </c>
      <c r="E34" s="9">
        <f t="shared" si="0"/>
        <v>0.64719750000000009</v>
      </c>
      <c r="F34" s="10">
        <f>MIN([1]T1P_CH!$G$813:$G$836)</f>
        <v>4.1619099999999998</v>
      </c>
      <c r="G34" s="9">
        <f t="shared" si="1"/>
        <v>264.59444444444443</v>
      </c>
      <c r="H34" s="8">
        <v>77.400000000000006</v>
      </c>
      <c r="I34" s="10">
        <f>MIN([1]T1P_CH!$Z$813:$Z$836)*0.03758894580781</f>
        <v>39.00604906476444</v>
      </c>
      <c r="J34" s="41">
        <f>I34/SQRT(MIN([1]T1P_CH!$Y$813:$Y$836))</f>
        <v>50.702207761371263</v>
      </c>
      <c r="K34" s="7">
        <v>3.55</v>
      </c>
    </row>
    <row r="35" spans="1:11" ht="12" customHeight="1" x14ac:dyDescent="0.3">
      <c r="A35" s="40">
        <v>42611</v>
      </c>
      <c r="B35" s="10">
        <f>MIN([1]T1P_CH!$D$837:$D$846)</f>
        <v>93.445499999999996</v>
      </c>
      <c r="C35" s="10">
        <f>MIN([1]T1P_CH!$F$837:$F$846)</f>
        <v>1.24821</v>
      </c>
      <c r="D35" s="10">
        <f>MIN([1]T1P_CH!$E$837:$E$846)</f>
        <v>0.130996</v>
      </c>
      <c r="E35" s="9">
        <f t="shared" si="0"/>
        <v>0.68960299999999997</v>
      </c>
      <c r="F35" s="10">
        <f>MIN([1]T1P_CH!$G$837:$G$846)</f>
        <v>4.1509900000000002</v>
      </c>
      <c r="G35" s="9">
        <f t="shared" si="1"/>
        <v>264.59444444444443</v>
      </c>
      <c r="H35" s="8">
        <v>77.400000000000006</v>
      </c>
      <c r="I35" s="10">
        <f>MIN([1]T1P_CH!$Z$837:$Z$846)*0.03758894580781</f>
        <v>38.930871173148816</v>
      </c>
      <c r="J35" s="41">
        <f>I35/SQRT(MIN([1]T1P_CH!$Y$837:$Y$846))</f>
        <v>50.603204914505739</v>
      </c>
      <c r="K35" s="7">
        <v>3.55</v>
      </c>
    </row>
    <row r="36" spans="1:11" ht="12" customHeight="1" x14ac:dyDescent="0.3">
      <c r="A36" s="40"/>
      <c r="B36" s="10"/>
      <c r="C36" s="10"/>
      <c r="D36" s="10"/>
      <c r="E36" s="9"/>
      <c r="F36" s="10"/>
      <c r="G36" s="9"/>
      <c r="H36" s="8"/>
      <c r="I36" s="10"/>
      <c r="J36" s="10"/>
      <c r="K36" s="7"/>
    </row>
    <row r="37" spans="1:11" ht="12" customHeight="1" thickBot="1" x14ac:dyDescent="0.35">
      <c r="A37" s="40"/>
      <c r="B37" s="10"/>
      <c r="C37" s="10"/>
      <c r="D37" s="10"/>
      <c r="E37" s="9"/>
      <c r="F37" s="10"/>
      <c r="G37" s="9"/>
      <c r="H37" s="8"/>
      <c r="I37" s="10"/>
      <c r="J37" s="10"/>
      <c r="K37" s="7"/>
    </row>
    <row r="38" spans="1:11" ht="7.5" customHeight="1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8" t="s">
        <v>17</v>
      </c>
      <c r="B39" s="29">
        <f>MIN(B7:B35)</f>
        <v>90.418800000000005</v>
      </c>
      <c r="C39" s="29">
        <f t="shared" ref="C39:K39" si="2">MIN(C7:C35)</f>
        <v>0.56409600000000004</v>
      </c>
      <c r="D39" s="29">
        <f t="shared" si="2"/>
        <v>7.6992599999999994E-2</v>
      </c>
      <c r="E39" s="29">
        <f t="shared" si="2"/>
        <v>0.3205443</v>
      </c>
      <c r="F39" s="29">
        <f t="shared" si="2"/>
        <v>1.6223799999999999</v>
      </c>
      <c r="G39" s="29">
        <f t="shared" si="2"/>
        <v>264.59444444444443</v>
      </c>
      <c r="H39" s="29">
        <f t="shared" si="2"/>
        <v>77.400000000000006</v>
      </c>
      <c r="I39" s="29">
        <f t="shared" si="2"/>
        <v>38.452739782473472</v>
      </c>
      <c r="J39" s="29">
        <f t="shared" si="2"/>
        <v>50.603204914505739</v>
      </c>
      <c r="K39" s="29">
        <f t="shared" si="2"/>
        <v>3.55</v>
      </c>
    </row>
    <row r="40" spans="1:11" ht="7.5" customHeigh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71" t="s">
        <v>29</v>
      </c>
      <c r="C41" s="72"/>
      <c r="D41" s="72"/>
      <c r="E41" s="72"/>
      <c r="F41" s="72"/>
      <c r="G41" s="72"/>
      <c r="H41" s="72"/>
      <c r="I41" s="72"/>
      <c r="J41" s="72"/>
      <c r="K41" s="73"/>
    </row>
    <row r="42" spans="1:11" x14ac:dyDescent="0.3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3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3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3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 xr:uid="{00000000-0002-0000-0200-000000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200-000001000000}">
      <formula1>40909</formula1>
    </dataValidation>
    <dataValidation type="decimal" allowBlank="1" showInputMessage="1" showErrorMessage="1" errorTitle="Error" error="El valor tiene que estar entre 0 y 100" sqref="B7:F37" xr:uid="{00000000-0002-0000-0200-000002000000}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Máximos!Print_Area</vt:lpstr>
      <vt:lpstr>Mínimos!Print_Area</vt:lpstr>
      <vt:lpstr>Promedios!Print_Area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Plant, Steve</cp:lastModifiedBy>
  <cp:lastPrinted>2016-08-25T14:52:38Z</cp:lastPrinted>
  <dcterms:created xsi:type="dcterms:W3CDTF">2012-05-21T15:11:37Z</dcterms:created>
  <dcterms:modified xsi:type="dcterms:W3CDTF">2022-08-31T02:34:06Z</dcterms:modified>
</cp:coreProperties>
</file>